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nenci\Documents\TRASPARENZA\"/>
    </mc:Choice>
  </mc:AlternateContent>
  <xr:revisionPtr revIDLastSave="0" documentId="13_ncr:1_{D5B26859-432D-4268-972A-3B88B7DFD4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ensi consiglieri regionali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2" l="1"/>
  <c r="G32" i="2"/>
  <c r="G13" i="2"/>
  <c r="G14" i="2"/>
  <c r="G47" i="2"/>
  <c r="G48" i="2"/>
  <c r="G49" i="2"/>
  <c r="G11" i="2" l="1"/>
  <c r="G15" i="2"/>
  <c r="G20" i="2"/>
  <c r="G33" i="2"/>
  <c r="G34" i="2"/>
  <c r="G38" i="2"/>
  <c r="G39" i="2"/>
  <c r="G27" i="2" l="1"/>
  <c r="G28" i="2"/>
  <c r="G29" i="2"/>
  <c r="G18" i="2"/>
  <c r="G19" i="2"/>
  <c r="G12" i="2"/>
  <c r="G16" i="2"/>
  <c r="G17" i="2"/>
  <c r="C51" i="2"/>
  <c r="E51" i="2"/>
  <c r="G9" i="2"/>
  <c r="G10" i="2"/>
  <c r="B51" i="2"/>
  <c r="D51" i="2"/>
  <c r="F51" i="2"/>
  <c r="G45" i="2"/>
  <c r="G46" i="2"/>
  <c r="G50" i="2"/>
  <c r="G8" i="2" l="1"/>
  <c r="G21" i="2"/>
  <c r="G22" i="2"/>
  <c r="G23" i="2"/>
  <c r="G24" i="2"/>
  <c r="G25" i="2"/>
  <c r="G26" i="2"/>
  <c r="G30" i="2"/>
  <c r="G35" i="2"/>
  <c r="G36" i="2"/>
  <c r="G37" i="2"/>
  <c r="G40" i="2"/>
  <c r="G41" i="2"/>
  <c r="G42" i="2"/>
  <c r="G43" i="2"/>
  <c r="G44" i="2"/>
  <c r="G51" i="2" l="1"/>
</calcChain>
</file>

<file path=xl/sharedStrings.xml><?xml version="1.0" encoding="utf-8"?>
<sst xmlns="http://schemas.openxmlformats.org/spreadsheetml/2006/main" count="67" uniqueCount="65">
  <si>
    <t>NOMINATIVO</t>
  </si>
  <si>
    <t xml:space="preserve">INDENNITA' </t>
  </si>
  <si>
    <t xml:space="preserve">RIMB. ESERCIZIO MANDATO </t>
  </si>
  <si>
    <t xml:space="preserve">RIMB. SPESE ATTIVITA' ISTITUZIONALI </t>
  </si>
  <si>
    <t>TOTALE</t>
  </si>
  <si>
    <t>CONSIGLIERE</t>
  </si>
  <si>
    <t>DI CARICA</t>
  </si>
  <si>
    <t>(quota fissa)  **</t>
  </si>
  <si>
    <t>(quota variabile)  ***</t>
  </si>
  <si>
    <t xml:space="preserve">(importo di viaggio, servizio e </t>
  </si>
  <si>
    <t>missioni pagati con soldi pubblici)</t>
  </si>
  <si>
    <t>DI FUNZIONE *</t>
  </si>
  <si>
    <t xml:space="preserve">DIREZIONE D'AREA  ASSISTENZA ISTITUZIONALE -  SETTORE BILANCIO E FINANZE  </t>
  </si>
  <si>
    <t>Totali</t>
  </si>
  <si>
    <t>*** = importi già decurtati da eventuali recuperi per: assenze.</t>
  </si>
  <si>
    <r>
      <t xml:space="preserve">** = </t>
    </r>
    <r>
      <rPr>
        <sz val="8.5"/>
        <rFont val="Arial"/>
        <family val="2"/>
      </rPr>
      <t>importi già decurtati dagli eventuali recuperi per:  assenze;  rispetto del limite massimo di rimborso consentito dalla LR 3/2009.</t>
    </r>
  </si>
  <si>
    <r>
      <t xml:space="preserve">*  =  </t>
    </r>
    <r>
      <rPr>
        <sz val="8"/>
        <rFont val="Arial"/>
        <family val="2"/>
      </rPr>
      <t>importi comprensivi di eventuale conguaglio indennità dovuto alla modifica della  funzione svolta.</t>
    </r>
  </si>
  <si>
    <t xml:space="preserve">Il rimborso spese delle attività istituzionali del Pres. Giani è pubblicato su "Amministrazione Trasparente" del sito della Giunta Regionale. </t>
  </si>
  <si>
    <t>RIEPILOGO EMOLUMENTI LORDI E RIMBORSI COMPLESSIVI DEI CONSIGLIERI REGIONALI - 12^ LEGISLATURA  - ANNO 2026</t>
  </si>
  <si>
    <t>AMADIO MARCELLA</t>
  </si>
  <si>
    <t>BAI LIDIA</t>
  </si>
  <si>
    <t>BARNINI BRENDA</t>
  </si>
  <si>
    <t>BIFFONI MATTEO</t>
  </si>
  <si>
    <t>CAPECCHI ALESSANDRO</t>
  </si>
  <si>
    <t>CASINI FRANCESCO</t>
  </si>
  <si>
    <t>CELLAI JACOPO</t>
  </si>
  <si>
    <t>DIKA BERNARD</t>
  </si>
  <si>
    <t>ELIGI FEDERICO</t>
  </si>
  <si>
    <t>FALCHI LORENZO</t>
  </si>
  <si>
    <t>FALLANI DILETTA</t>
  </si>
  <si>
    <t>FANTOZZI VITTORIO</t>
  </si>
  <si>
    <t>FRANCHI ALESSANDRO</t>
  </si>
  <si>
    <t>GALLETTI IRENE</t>
  </si>
  <si>
    <t>GEMELLI CLAUDIO</t>
  </si>
  <si>
    <t>GHIMENTI MASSIMILIANO</t>
  </si>
  <si>
    <t>GIANI EUGENIO</t>
  </si>
  <si>
    <t>GUIDI MARCO</t>
  </si>
  <si>
    <t>LA PORTA CHIARA</t>
  </si>
  <si>
    <t>MAZZEO ANTONIO</t>
  </si>
  <si>
    <t>MELIO IACOPO</t>
  </si>
  <si>
    <t>MINUCCI LUCA</t>
  </si>
  <si>
    <t>PUPPA MARIO</t>
  </si>
  <si>
    <t>QUERCI SIMONA</t>
  </si>
  <si>
    <t>SALOTTI VITTORIO</t>
  </si>
  <si>
    <t>SIMONI MASSIMILIANO</t>
  </si>
  <si>
    <t>SPINELLI SERENA</t>
  </si>
  <si>
    <t>TOMASI ALESSANDRO</t>
  </si>
  <si>
    <t>TRAPANI MATTEO</t>
  </si>
  <si>
    <t>TUCCI ENRICO</t>
  </si>
  <si>
    <t>VANNUCCI ANDREA</t>
  </si>
  <si>
    <t>VENERI GABRIELE</t>
  </si>
  <si>
    <t>ZOPPINI MATTEO</t>
  </si>
  <si>
    <t xml:space="preserve">BEZZINI SIMONE </t>
  </si>
  <si>
    <t>CASINI ROBERTA</t>
  </si>
  <si>
    <t>FERRI JACOPO MARIA</t>
  </si>
  <si>
    <t>LORENZETTI  GIANNI</t>
  </si>
  <si>
    <t>PETRUCCI DIEGO</t>
  </si>
  <si>
    <t>ROSSI ROMANELLI LUCA</t>
  </si>
  <si>
    <t xml:space="preserve">SACCARDI STEFANIA </t>
  </si>
  <si>
    <t xml:space="preserve">STELLA MARCO </t>
  </si>
  <si>
    <t>I Consiglieri  Biffoni e Guidi cessano il loro mandato in data 17.06.2026.</t>
  </si>
  <si>
    <t>La Cons. Bulleri subentra al Cons. Guidi in data 18.06.2026; la Cons. Logli surroga il Cons. Biffoni a far data dal 23.06.2026.</t>
  </si>
  <si>
    <t>BULLERI SERENA</t>
  </si>
  <si>
    <t>LOGLI MARTA</t>
  </si>
  <si>
    <t>(aggiornato al 31 agosto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</si>
</sst>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i/>
      <sz val="10"/>
      <name val="Arial Narrow"/>
      <family val="2"/>
    </font>
    <font>
      <b/>
      <sz val="11"/>
      <name val="Arial Narrow"/>
      <family val="2"/>
    </font>
    <font>
      <sz val="10"/>
      <color theme="1"/>
      <name val="Arial Narrow"/>
      <family val="2"/>
    </font>
    <font>
      <b/>
      <sz val="9"/>
      <color theme="1"/>
      <name val="Arial Narrow"/>
      <family val="2"/>
    </font>
    <font>
      <u/>
      <sz val="11"/>
      <color theme="10"/>
      <name val="Calibri"/>
      <family val="2"/>
    </font>
    <font>
      <u/>
      <sz val="9"/>
      <name val="Calibri"/>
      <family val="2"/>
    </font>
    <font>
      <sz val="10"/>
      <name val="Arial"/>
      <family val="2"/>
    </font>
    <font>
      <sz val="9"/>
      <name val="Arial"/>
      <family val="2"/>
    </font>
    <font>
      <sz val="8.5"/>
      <name val="Arial"/>
      <family val="2"/>
    </font>
    <font>
      <b/>
      <sz val="10"/>
      <color rgb="FFFF0000"/>
      <name val="Arial Narrow"/>
      <family val="2"/>
    </font>
    <font>
      <b/>
      <sz val="10"/>
      <color rgb="FF00B050"/>
      <name val="Arial Narrow"/>
      <family val="2"/>
    </font>
    <font>
      <b/>
      <i/>
      <sz val="10"/>
      <color rgb="FF00B050"/>
      <name val="Arial Narrow"/>
      <family val="2"/>
    </font>
    <font>
      <b/>
      <sz val="10"/>
      <color theme="1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56">
    <xf numFmtId="0" fontId="0" fillId="0" borderId="0" xfId="0"/>
    <xf numFmtId="0" fontId="4" fillId="0" borderId="0" xfId="0" applyFont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4" fontId="4" fillId="0" borderId="3" xfId="1" applyFont="1" applyBorder="1" applyAlignment="1">
      <alignment vertical="center"/>
    </xf>
    <xf numFmtId="164" fontId="4" fillId="2" borderId="3" xfId="0" applyNumberFormat="1" applyFont="1" applyFill="1" applyBorder="1"/>
    <xf numFmtId="164" fontId="4" fillId="0" borderId="3" xfId="0" applyNumberFormat="1" applyFont="1" applyBorder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3" fillId="0" borderId="0" xfId="0" applyFont="1"/>
    <xf numFmtId="0" fontId="3" fillId="2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8" borderId="0" xfId="0" applyFont="1" applyFill="1"/>
    <xf numFmtId="164" fontId="7" fillId="0" borderId="3" xfId="0" applyNumberFormat="1" applyFont="1" applyBorder="1"/>
    <xf numFmtId="164" fontId="5" fillId="0" borderId="0" xfId="0" applyNumberFormat="1" applyFont="1"/>
    <xf numFmtId="164" fontId="3" fillId="0" borderId="0" xfId="0" applyNumberFormat="1" applyFont="1"/>
    <xf numFmtId="0" fontId="7" fillId="0" borderId="0" xfId="0" applyFont="1"/>
    <xf numFmtId="0" fontId="12" fillId="6" borderId="0" xfId="0" applyFont="1" applyFill="1"/>
    <xf numFmtId="0" fontId="12" fillId="7" borderId="0" xfId="0" applyFont="1" applyFill="1"/>
    <xf numFmtId="0" fontId="12" fillId="5" borderId="0" xfId="0" applyFont="1" applyFill="1"/>
    <xf numFmtId="0" fontId="8" fillId="9" borderId="0" xfId="0" applyFont="1" applyFill="1"/>
    <xf numFmtId="164" fontId="4" fillId="10" borderId="3" xfId="0" applyNumberFormat="1" applyFont="1" applyFill="1" applyBorder="1"/>
    <xf numFmtId="0" fontId="3" fillId="10" borderId="3" xfId="0" applyFont="1" applyFill="1" applyBorder="1" applyAlignment="1">
      <alignment horizontal="right"/>
    </xf>
    <xf numFmtId="164" fontId="5" fillId="10" borderId="3" xfId="0" applyNumberFormat="1" applyFont="1" applyFill="1" applyBorder="1"/>
    <xf numFmtId="164" fontId="3" fillId="10" borderId="3" xfId="0" applyNumberFormat="1" applyFont="1" applyFill="1" applyBorder="1"/>
    <xf numFmtId="0" fontId="10" fillId="0" borderId="0" xfId="2" applyFont="1" applyFill="1" applyAlignment="1" applyProtection="1"/>
    <xf numFmtId="0" fontId="3" fillId="0" borderId="0" xfId="0" applyFont="1" applyAlignment="1">
      <alignment horizontal="right"/>
    </xf>
    <xf numFmtId="0" fontId="3" fillId="10" borderId="1" xfId="0" applyFont="1" applyFill="1" applyBorder="1" applyAlignment="1">
      <alignment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4" fillId="0" borderId="3" xfId="3" applyFont="1" applyBorder="1"/>
    <xf numFmtId="164" fontId="4" fillId="0" borderId="3" xfId="1" applyFont="1" applyFill="1" applyBorder="1" applyAlignment="1">
      <alignment vertical="center"/>
    </xf>
    <xf numFmtId="0" fontId="3" fillId="0" borderId="3" xfId="3" applyFont="1" applyBorder="1"/>
    <xf numFmtId="0" fontId="4" fillId="0" borderId="3" xfId="3" applyFont="1" applyBorder="1" applyAlignment="1">
      <alignment wrapText="1"/>
    </xf>
    <xf numFmtId="0" fontId="4" fillId="0" borderId="3" xfId="0" applyFont="1" applyBorder="1"/>
    <xf numFmtId="0" fontId="14" fillId="0" borderId="3" xfId="3" applyFont="1" applyBorder="1"/>
    <xf numFmtId="0" fontId="14" fillId="0" borderId="0" xfId="0" applyFont="1"/>
    <xf numFmtId="0" fontId="15" fillId="0" borderId="0" xfId="0" applyFont="1"/>
    <xf numFmtId="164" fontId="16" fillId="0" borderId="0" xfId="0" applyNumberFormat="1" applyFont="1"/>
    <xf numFmtId="0" fontId="15" fillId="0" borderId="3" xfId="3" applyFont="1" applyBorder="1"/>
    <xf numFmtId="164" fontId="14" fillId="0" borderId="3" xfId="0" applyNumberFormat="1" applyFont="1" applyBorder="1"/>
    <xf numFmtId="164" fontId="14" fillId="10" borderId="3" xfId="0" applyNumberFormat="1" applyFont="1" applyFill="1" applyBorder="1"/>
    <xf numFmtId="164" fontId="17" fillId="0" borderId="3" xfId="0" applyNumberFormat="1" applyFont="1" applyBorder="1"/>
    <xf numFmtId="0" fontId="6" fillId="0" borderId="0" xfId="0" applyFont="1" applyAlignment="1">
      <alignment horizontal="center"/>
    </xf>
  </cellXfs>
  <cellStyles count="4">
    <cellStyle name="Collegamento ipertestuale" xfId="2" builtinId="8"/>
    <cellStyle name="Euro" xfId="1" xr:uid="{00000000-0005-0000-0000-000001000000}"/>
    <cellStyle name="Normale" xfId="0" builtinId="0"/>
    <cellStyle name="Normale 2" xfId="3" xr:uid="{00000000-0005-0000-0000-000003000000}"/>
  </cellStyles>
  <dxfs count="0"/>
  <tableStyles count="0" defaultTableStyle="TableStyleMedium9" defaultPivotStyle="PivotStyleLight16"/>
  <colors>
    <mruColors>
      <color rgb="FFFFFF99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workbookViewId="0">
      <selection activeCell="B50" sqref="B50:F50"/>
    </sheetView>
  </sheetViews>
  <sheetFormatPr defaultColWidth="8.85546875" defaultRowHeight="12.75" x14ac:dyDescent="0.2"/>
  <cols>
    <col min="1" max="1" width="21.7109375" style="1" customWidth="1"/>
    <col min="2" max="2" width="13.7109375" style="1" customWidth="1"/>
    <col min="3" max="3" width="12.85546875" style="1" customWidth="1"/>
    <col min="4" max="4" width="23.42578125" style="1" customWidth="1"/>
    <col min="5" max="5" width="23.28515625" style="1" customWidth="1"/>
    <col min="6" max="6" width="30.85546875" style="1" customWidth="1"/>
    <col min="7" max="7" width="14" style="1" customWidth="1"/>
    <col min="8" max="16384" width="8.85546875" style="1"/>
  </cols>
  <sheetData>
    <row r="1" spans="1:7" ht="16.5" x14ac:dyDescent="0.3">
      <c r="A1" s="55" t="s">
        <v>12</v>
      </c>
      <c r="B1" s="55"/>
      <c r="C1" s="55"/>
      <c r="D1" s="55"/>
      <c r="E1" s="55"/>
      <c r="F1" s="55"/>
      <c r="G1" s="55"/>
    </row>
    <row r="2" spans="1:7" ht="16.5" x14ac:dyDescent="0.3">
      <c r="A2" s="55" t="s">
        <v>18</v>
      </c>
      <c r="B2" s="55"/>
      <c r="C2" s="55"/>
      <c r="D2" s="55"/>
      <c r="E2" s="55"/>
      <c r="F2" s="55"/>
      <c r="G2" s="55"/>
    </row>
    <row r="3" spans="1:7" ht="16.5" x14ac:dyDescent="0.3">
      <c r="A3" s="55" t="s">
        <v>64</v>
      </c>
      <c r="B3" s="55"/>
      <c r="C3" s="55"/>
      <c r="D3" s="55"/>
      <c r="E3" s="55"/>
      <c r="F3" s="55"/>
      <c r="G3" s="55"/>
    </row>
    <row r="5" spans="1:7" x14ac:dyDescent="0.2">
      <c r="A5" s="2" t="s">
        <v>0</v>
      </c>
      <c r="B5" s="3" t="s">
        <v>1</v>
      </c>
      <c r="C5" s="4" t="s">
        <v>1</v>
      </c>
      <c r="D5" s="5" t="s">
        <v>2</v>
      </c>
      <c r="E5" s="6" t="s">
        <v>2</v>
      </c>
      <c r="F5" s="3" t="s">
        <v>3</v>
      </c>
      <c r="G5" s="39"/>
    </row>
    <row r="6" spans="1:7" x14ac:dyDescent="0.2">
      <c r="A6" s="19" t="s">
        <v>5</v>
      </c>
      <c r="B6" s="20" t="s">
        <v>6</v>
      </c>
      <c r="C6" s="21" t="s">
        <v>11</v>
      </c>
      <c r="D6" s="22" t="s">
        <v>7</v>
      </c>
      <c r="E6" s="23" t="s">
        <v>8</v>
      </c>
      <c r="F6" s="20" t="s">
        <v>9</v>
      </c>
      <c r="G6" s="40" t="s">
        <v>4</v>
      </c>
    </row>
    <row r="7" spans="1:7" x14ac:dyDescent="0.2">
      <c r="A7" s="7"/>
      <c r="B7" s="8"/>
      <c r="C7" s="9"/>
      <c r="D7" s="10"/>
      <c r="E7" s="11"/>
      <c r="F7" s="8" t="s">
        <v>10</v>
      </c>
      <c r="G7" s="41"/>
    </row>
    <row r="8" spans="1:7" x14ac:dyDescent="0.2">
      <c r="A8" s="42" t="s">
        <v>19</v>
      </c>
      <c r="B8" s="14">
        <v>58673.039999999994</v>
      </c>
      <c r="C8" s="14">
        <v>3610.64</v>
      </c>
      <c r="D8" s="14">
        <v>15116</v>
      </c>
      <c r="E8" s="14">
        <v>10301.76</v>
      </c>
      <c r="F8" s="14">
        <v>0</v>
      </c>
      <c r="G8" s="33">
        <f t="shared" ref="G8:G50" si="0">SUM(B8:F8)</f>
        <v>87701.439999999988</v>
      </c>
    </row>
    <row r="9" spans="1:7" x14ac:dyDescent="0.2">
      <c r="A9" s="42" t="s">
        <v>20</v>
      </c>
      <c r="B9" s="14">
        <v>58673.039999999994</v>
      </c>
      <c r="C9" s="14">
        <v>0</v>
      </c>
      <c r="D9" s="14">
        <v>14950</v>
      </c>
      <c r="E9" s="14">
        <v>12067.92</v>
      </c>
      <c r="F9" s="14">
        <v>0</v>
      </c>
      <c r="G9" s="33">
        <f t="shared" si="0"/>
        <v>85690.959999999992</v>
      </c>
    </row>
    <row r="10" spans="1:7" x14ac:dyDescent="0.2">
      <c r="A10" s="42" t="s">
        <v>21</v>
      </c>
      <c r="B10" s="25">
        <v>58673.039999999994</v>
      </c>
      <c r="C10" s="25">
        <v>7221.28</v>
      </c>
      <c r="D10" s="25">
        <v>16532</v>
      </c>
      <c r="E10" s="25">
        <v>5460.48</v>
      </c>
      <c r="F10" s="25">
        <v>0</v>
      </c>
      <c r="G10" s="33">
        <f t="shared" si="0"/>
        <v>87886.799999999988</v>
      </c>
    </row>
    <row r="11" spans="1:7" x14ac:dyDescent="0.2">
      <c r="A11" s="42" t="s">
        <v>52</v>
      </c>
      <c r="B11" s="12">
        <v>58673.039999999994</v>
      </c>
      <c r="C11" s="12">
        <v>9026.64</v>
      </c>
      <c r="D11" s="12">
        <v>16830</v>
      </c>
      <c r="E11" s="12">
        <v>8242.56</v>
      </c>
      <c r="F11" s="12">
        <v>0</v>
      </c>
      <c r="G11" s="33">
        <f t="shared" si="0"/>
        <v>92772.239999999991</v>
      </c>
    </row>
    <row r="12" spans="1:7" x14ac:dyDescent="0.2">
      <c r="A12" s="47" t="s">
        <v>22</v>
      </c>
      <c r="B12" s="52">
        <v>40826.660000000003</v>
      </c>
      <c r="C12" s="52">
        <v>5024.8100000000004</v>
      </c>
      <c r="D12" s="52">
        <v>11523.1</v>
      </c>
      <c r="E12" s="52">
        <v>3805.4400000000005</v>
      </c>
      <c r="F12" s="52">
        <v>0</v>
      </c>
      <c r="G12" s="53">
        <f t="shared" si="0"/>
        <v>61180.01</v>
      </c>
    </row>
    <row r="13" spans="1:7" x14ac:dyDescent="0.2">
      <c r="A13" s="51" t="s">
        <v>62</v>
      </c>
      <c r="B13" s="14">
        <v>17846.38</v>
      </c>
      <c r="C13" s="14">
        <v>0</v>
      </c>
      <c r="D13" s="14">
        <v>4684.17</v>
      </c>
      <c r="E13" s="14">
        <v>2992</v>
      </c>
      <c r="F13" s="14">
        <v>0</v>
      </c>
      <c r="G13" s="13">
        <f t="shared" si="0"/>
        <v>25522.550000000003</v>
      </c>
    </row>
    <row r="14" spans="1:7" x14ac:dyDescent="0.2">
      <c r="A14" s="42" t="s">
        <v>23</v>
      </c>
      <c r="B14" s="14">
        <v>58673.039999999994</v>
      </c>
      <c r="C14" s="14">
        <v>4513.28</v>
      </c>
      <c r="D14" s="14">
        <v>15754</v>
      </c>
      <c r="E14" s="14">
        <v>5425.9199999999992</v>
      </c>
      <c r="F14" s="14">
        <v>186</v>
      </c>
      <c r="G14" s="13">
        <f t="shared" si="0"/>
        <v>84552.239999999991</v>
      </c>
    </row>
    <row r="15" spans="1:7" x14ac:dyDescent="0.2">
      <c r="A15" s="42" t="s">
        <v>24</v>
      </c>
      <c r="B15" s="12">
        <v>58673.039999999994</v>
      </c>
      <c r="C15" s="12">
        <v>9026.64</v>
      </c>
      <c r="D15" s="12">
        <v>16630</v>
      </c>
      <c r="E15" s="12">
        <v>2678.4</v>
      </c>
      <c r="F15" s="12">
        <v>294.58</v>
      </c>
      <c r="G15" s="13">
        <f t="shared" si="0"/>
        <v>87302.659999999989</v>
      </c>
    </row>
    <row r="16" spans="1:7" x14ac:dyDescent="0.2">
      <c r="A16" s="42" t="s">
        <v>53</v>
      </c>
      <c r="B16" s="43">
        <v>58673.039999999994</v>
      </c>
      <c r="C16" s="43">
        <v>0</v>
      </c>
      <c r="D16" s="43">
        <v>15400</v>
      </c>
      <c r="E16" s="43">
        <v>18816</v>
      </c>
      <c r="F16" s="43">
        <v>0</v>
      </c>
      <c r="G16" s="13">
        <f t="shared" si="0"/>
        <v>92889.04</v>
      </c>
    </row>
    <row r="17" spans="1:7" x14ac:dyDescent="0.2">
      <c r="A17" s="42" t="s">
        <v>25</v>
      </c>
      <c r="B17" s="25">
        <v>58673.039999999994</v>
      </c>
      <c r="C17" s="25">
        <v>7221.28</v>
      </c>
      <c r="D17" s="25">
        <v>16582</v>
      </c>
      <c r="E17" s="25">
        <v>2747.52</v>
      </c>
      <c r="F17" s="25">
        <v>0</v>
      </c>
      <c r="G17" s="13">
        <f t="shared" si="0"/>
        <v>85223.84</v>
      </c>
    </row>
    <row r="18" spans="1:7" x14ac:dyDescent="0.2">
      <c r="A18" s="42" t="s">
        <v>26</v>
      </c>
      <c r="B18" s="14">
        <v>58673.039999999994</v>
      </c>
      <c r="C18" s="14">
        <v>12185.92</v>
      </c>
      <c r="D18" s="14">
        <v>19882.080000000002</v>
      </c>
      <c r="E18" s="14">
        <v>0</v>
      </c>
      <c r="F18" s="14">
        <v>970.92</v>
      </c>
      <c r="G18" s="13">
        <f t="shared" si="0"/>
        <v>91711.959999999992</v>
      </c>
    </row>
    <row r="19" spans="1:7" x14ac:dyDescent="0.2">
      <c r="A19" s="42" t="s">
        <v>27</v>
      </c>
      <c r="B19" s="14">
        <v>58673.039999999994</v>
      </c>
      <c r="C19" s="14">
        <v>4016.8399999999997</v>
      </c>
      <c r="D19" s="14">
        <v>15612.8</v>
      </c>
      <c r="E19" s="14">
        <v>10936.800000000001</v>
      </c>
      <c r="F19" s="14">
        <v>0</v>
      </c>
      <c r="G19" s="13">
        <f t="shared" si="0"/>
        <v>89239.48</v>
      </c>
    </row>
    <row r="20" spans="1:7" x14ac:dyDescent="0.2">
      <c r="A20" s="42" t="s">
        <v>28</v>
      </c>
      <c r="B20" s="14">
        <v>58673.039999999994</v>
      </c>
      <c r="C20" s="14">
        <v>9026.64</v>
      </c>
      <c r="D20" s="14">
        <v>16630</v>
      </c>
      <c r="E20" s="14">
        <v>2678.4</v>
      </c>
      <c r="F20" s="14">
        <v>0</v>
      </c>
      <c r="G20" s="13">
        <f t="shared" si="0"/>
        <v>87008.079999999987</v>
      </c>
    </row>
    <row r="21" spans="1:7" x14ac:dyDescent="0.2">
      <c r="A21" s="45" t="s">
        <v>29</v>
      </c>
      <c r="B21" s="14">
        <v>58673.039999999994</v>
      </c>
      <c r="C21" s="14">
        <v>7221.28</v>
      </c>
      <c r="D21" s="14">
        <v>16382</v>
      </c>
      <c r="E21" s="14">
        <v>10936.800000000001</v>
      </c>
      <c r="F21" s="14">
        <v>0</v>
      </c>
      <c r="G21" s="13">
        <f t="shared" si="0"/>
        <v>93213.119999999995</v>
      </c>
    </row>
    <row r="22" spans="1:7" x14ac:dyDescent="0.2">
      <c r="A22" s="42" t="s">
        <v>30</v>
      </c>
      <c r="B22" s="14">
        <v>58673.039999999994</v>
      </c>
      <c r="C22" s="14">
        <v>7582.4000000000005</v>
      </c>
      <c r="D22" s="14">
        <v>16803.600000000002</v>
      </c>
      <c r="E22" s="14">
        <v>8110.8</v>
      </c>
      <c r="F22" s="14">
        <v>0</v>
      </c>
      <c r="G22" s="13">
        <f t="shared" si="0"/>
        <v>91169.84</v>
      </c>
    </row>
    <row r="23" spans="1:7" x14ac:dyDescent="0.2">
      <c r="A23" s="42" t="s">
        <v>54</v>
      </c>
      <c r="B23" s="14">
        <v>56717.26999999999</v>
      </c>
      <c r="C23" s="14">
        <v>3490.2899999999995</v>
      </c>
      <c r="D23" s="14">
        <v>14938.8</v>
      </c>
      <c r="E23" s="14">
        <v>15924</v>
      </c>
      <c r="F23" s="14">
        <v>183</v>
      </c>
      <c r="G23" s="13">
        <f t="shared" si="0"/>
        <v>91253.359999999986</v>
      </c>
    </row>
    <row r="24" spans="1:7" x14ac:dyDescent="0.2">
      <c r="A24" s="42" t="s">
        <v>31</v>
      </c>
      <c r="B24" s="14">
        <v>58673.039999999994</v>
      </c>
      <c r="C24" s="14">
        <v>3610.64</v>
      </c>
      <c r="D24" s="14">
        <v>15616</v>
      </c>
      <c r="E24" s="14">
        <v>11007.36</v>
      </c>
      <c r="F24" s="14">
        <v>0</v>
      </c>
      <c r="G24" s="13">
        <f t="shared" si="0"/>
        <v>88907.04</v>
      </c>
    </row>
    <row r="25" spans="1:7" x14ac:dyDescent="0.2">
      <c r="A25" s="42" t="s">
        <v>32</v>
      </c>
      <c r="B25" s="14">
        <v>58673.039999999994</v>
      </c>
      <c r="C25" s="14">
        <v>7221.28</v>
      </c>
      <c r="D25" s="14">
        <v>16582</v>
      </c>
      <c r="E25" s="14">
        <v>9730.7999999999993</v>
      </c>
      <c r="F25" s="14">
        <v>230</v>
      </c>
      <c r="G25" s="13">
        <f t="shared" si="0"/>
        <v>92437.119999999995</v>
      </c>
    </row>
    <row r="26" spans="1:7" x14ac:dyDescent="0.2">
      <c r="A26" s="42" t="s">
        <v>33</v>
      </c>
      <c r="B26" s="25">
        <v>58673.039999999994</v>
      </c>
      <c r="C26" s="25">
        <v>3610.64</v>
      </c>
      <c r="D26" s="25">
        <v>15666</v>
      </c>
      <c r="E26" s="25">
        <v>2712.96</v>
      </c>
      <c r="F26" s="25">
        <v>1559.13</v>
      </c>
      <c r="G26" s="13">
        <f t="shared" si="0"/>
        <v>82221.77</v>
      </c>
    </row>
    <row r="27" spans="1:7" x14ac:dyDescent="0.2">
      <c r="A27" s="42" t="s">
        <v>34</v>
      </c>
      <c r="B27" s="14">
        <v>58673.039999999994</v>
      </c>
      <c r="C27" s="14">
        <v>7582.4000000000005</v>
      </c>
      <c r="D27" s="14">
        <v>16953.600000000002</v>
      </c>
      <c r="E27" s="14">
        <v>9792</v>
      </c>
      <c r="F27" s="14">
        <v>110.9</v>
      </c>
      <c r="G27" s="13">
        <f t="shared" si="0"/>
        <v>93111.939999999988</v>
      </c>
    </row>
    <row r="28" spans="1:7" x14ac:dyDescent="0.2">
      <c r="A28" s="44" t="s">
        <v>35</v>
      </c>
      <c r="B28" s="14">
        <v>58673.039999999994</v>
      </c>
      <c r="C28" s="14">
        <v>21212.560000000001</v>
      </c>
      <c r="D28" s="14">
        <v>22558.480000000003</v>
      </c>
      <c r="E28" s="14">
        <v>0</v>
      </c>
      <c r="F28" s="14">
        <v>0</v>
      </c>
      <c r="G28" s="13">
        <f t="shared" si="0"/>
        <v>102444.07999999999</v>
      </c>
    </row>
    <row r="29" spans="1:7" x14ac:dyDescent="0.2">
      <c r="A29" s="47" t="s">
        <v>36</v>
      </c>
      <c r="B29" s="54">
        <v>40826.660000000003</v>
      </c>
      <c r="C29" s="54">
        <v>2512.4</v>
      </c>
      <c r="D29" s="54">
        <v>10755.3</v>
      </c>
      <c r="E29" s="54">
        <v>8471.52</v>
      </c>
      <c r="F29" s="54">
        <v>192.6</v>
      </c>
      <c r="G29" s="36">
        <f t="shared" si="0"/>
        <v>62758.48</v>
      </c>
    </row>
    <row r="30" spans="1:7" x14ac:dyDescent="0.2">
      <c r="A30" s="42" t="s">
        <v>37</v>
      </c>
      <c r="B30" s="14">
        <v>58673.039999999994</v>
      </c>
      <c r="C30" s="14">
        <v>9026.64</v>
      </c>
      <c r="D30" s="14">
        <v>17020</v>
      </c>
      <c r="E30" s="14">
        <v>5460.48</v>
      </c>
      <c r="F30" s="14">
        <v>0</v>
      </c>
      <c r="G30" s="13">
        <f t="shared" si="0"/>
        <v>90180.159999999989</v>
      </c>
    </row>
    <row r="31" spans="1:7" x14ac:dyDescent="0.2">
      <c r="A31" s="51" t="s">
        <v>63</v>
      </c>
      <c r="B31" s="14">
        <v>16624.03</v>
      </c>
      <c r="C31" s="14">
        <v>0</v>
      </c>
      <c r="D31" s="14">
        <v>4363.33</v>
      </c>
      <c r="E31" s="14">
        <v>1574.4</v>
      </c>
      <c r="F31" s="14">
        <v>0</v>
      </c>
      <c r="G31" s="13">
        <f t="shared" si="0"/>
        <v>22561.760000000002</v>
      </c>
    </row>
    <row r="32" spans="1:7" x14ac:dyDescent="0.2">
      <c r="A32" s="42" t="s">
        <v>55</v>
      </c>
      <c r="B32" s="14">
        <v>58673.039999999994</v>
      </c>
      <c r="C32" s="14">
        <v>7221.28</v>
      </c>
      <c r="D32" s="14">
        <v>16382</v>
      </c>
      <c r="E32" s="14">
        <v>15229.2</v>
      </c>
      <c r="F32" s="14">
        <v>0</v>
      </c>
      <c r="G32" s="13">
        <f t="shared" si="0"/>
        <v>97505.51999999999</v>
      </c>
    </row>
    <row r="33" spans="1:7" x14ac:dyDescent="0.2">
      <c r="A33" s="42" t="s">
        <v>38</v>
      </c>
      <c r="B33" s="14">
        <v>58673.039999999994</v>
      </c>
      <c r="C33" s="14">
        <v>11486.379999999997</v>
      </c>
      <c r="D33" s="14">
        <v>17054.400000000001</v>
      </c>
      <c r="E33" s="14">
        <v>11380.560000000001</v>
      </c>
      <c r="F33" s="14">
        <v>130.19999999999999</v>
      </c>
      <c r="G33" s="13">
        <f t="shared" si="0"/>
        <v>98724.579999999973</v>
      </c>
    </row>
    <row r="34" spans="1:7" x14ac:dyDescent="0.2">
      <c r="A34" s="42" t="s">
        <v>39</v>
      </c>
      <c r="B34" s="14">
        <v>58673.039999999994</v>
      </c>
      <c r="C34" s="14">
        <v>1511.96</v>
      </c>
      <c r="D34" s="14">
        <v>15522.64</v>
      </c>
      <c r="E34" s="14">
        <v>1411.2</v>
      </c>
      <c r="F34" s="14">
        <v>0</v>
      </c>
      <c r="G34" s="13">
        <f t="shared" si="0"/>
        <v>77118.839999999982</v>
      </c>
    </row>
    <row r="35" spans="1:7" x14ac:dyDescent="0.2">
      <c r="A35" s="42" t="s">
        <v>40</v>
      </c>
      <c r="B35" s="14">
        <v>58673.039999999994</v>
      </c>
      <c r="C35" s="14">
        <v>3610.64</v>
      </c>
      <c r="D35" s="14">
        <v>15316</v>
      </c>
      <c r="E35" s="14">
        <v>14796</v>
      </c>
      <c r="F35" s="14">
        <v>250.49</v>
      </c>
      <c r="G35" s="13">
        <f t="shared" si="0"/>
        <v>92646.17</v>
      </c>
    </row>
    <row r="36" spans="1:7" x14ac:dyDescent="0.2">
      <c r="A36" s="42" t="s">
        <v>56</v>
      </c>
      <c r="B36" s="14">
        <v>58673.039999999994</v>
      </c>
      <c r="C36" s="14">
        <v>12095.68</v>
      </c>
      <c r="D36" s="14">
        <v>17007.600000000002</v>
      </c>
      <c r="E36" s="14">
        <v>9156.9599999999991</v>
      </c>
      <c r="F36" s="14">
        <v>0</v>
      </c>
      <c r="G36" s="13">
        <f t="shared" si="0"/>
        <v>96933.28</v>
      </c>
    </row>
    <row r="37" spans="1:7" x14ac:dyDescent="0.2">
      <c r="A37" s="42" t="s">
        <v>41</v>
      </c>
      <c r="B37" s="14">
        <v>58673.039999999994</v>
      </c>
      <c r="C37" s="14">
        <v>3610.64</v>
      </c>
      <c r="D37" s="14">
        <v>15616</v>
      </c>
      <c r="E37" s="14">
        <v>12467.519999999999</v>
      </c>
      <c r="F37" s="14">
        <v>0</v>
      </c>
      <c r="G37" s="13">
        <f t="shared" si="0"/>
        <v>90367.2</v>
      </c>
    </row>
    <row r="38" spans="1:7" x14ac:dyDescent="0.2">
      <c r="A38" s="42" t="s">
        <v>42</v>
      </c>
      <c r="B38" s="14">
        <v>58673.039999999994</v>
      </c>
      <c r="C38" s="14">
        <v>3610.64</v>
      </c>
      <c r="D38" s="14">
        <v>15766</v>
      </c>
      <c r="E38" s="14">
        <v>8242.56</v>
      </c>
      <c r="F38" s="14">
        <v>187.7</v>
      </c>
      <c r="G38" s="13">
        <f t="shared" si="0"/>
        <v>86479.939999999988</v>
      </c>
    </row>
    <row r="39" spans="1:7" x14ac:dyDescent="0.2">
      <c r="A39" s="42" t="s">
        <v>57</v>
      </c>
      <c r="B39" s="14">
        <v>58673.039999999994</v>
      </c>
      <c r="C39" s="14">
        <v>9026.64</v>
      </c>
      <c r="D39" s="14">
        <v>16730</v>
      </c>
      <c r="E39" s="14">
        <v>2712.96</v>
      </c>
      <c r="F39" s="14">
        <v>0</v>
      </c>
      <c r="G39" s="13">
        <f t="shared" si="0"/>
        <v>87142.64</v>
      </c>
    </row>
    <row r="40" spans="1:7" x14ac:dyDescent="0.2">
      <c r="A40" s="45" t="s">
        <v>58</v>
      </c>
      <c r="B40" s="14">
        <v>58673.039999999994</v>
      </c>
      <c r="C40" s="14">
        <v>21122.320000000003</v>
      </c>
      <c r="D40" s="14">
        <v>22344</v>
      </c>
      <c r="E40" s="14">
        <v>0</v>
      </c>
      <c r="F40" s="14">
        <v>106</v>
      </c>
      <c r="G40" s="13">
        <f t="shared" si="0"/>
        <v>102245.36</v>
      </c>
    </row>
    <row r="41" spans="1:7" x14ac:dyDescent="0.2">
      <c r="A41" s="42" t="s">
        <v>43</v>
      </c>
      <c r="B41" s="25">
        <v>58673.039999999994</v>
      </c>
      <c r="C41" s="25">
        <v>7221.28</v>
      </c>
      <c r="D41" s="25">
        <v>16632</v>
      </c>
      <c r="E41" s="25">
        <v>12787.199999999999</v>
      </c>
      <c r="F41" s="25">
        <v>0</v>
      </c>
      <c r="G41" s="13">
        <f t="shared" si="0"/>
        <v>95313.51999999999</v>
      </c>
    </row>
    <row r="42" spans="1:7" x14ac:dyDescent="0.2">
      <c r="A42" s="42" t="s">
        <v>44</v>
      </c>
      <c r="B42" s="14">
        <v>58673.039999999994</v>
      </c>
      <c r="C42" s="14">
        <v>9026.64</v>
      </c>
      <c r="D42" s="14">
        <v>16430</v>
      </c>
      <c r="E42" s="14">
        <v>11748.239999999998</v>
      </c>
      <c r="F42" s="14">
        <v>0</v>
      </c>
      <c r="G42" s="13">
        <f t="shared" si="0"/>
        <v>95877.919999999984</v>
      </c>
    </row>
    <row r="43" spans="1:7" x14ac:dyDescent="0.2">
      <c r="A43" s="42" t="s">
        <v>45</v>
      </c>
      <c r="B43" s="14">
        <v>58673.039999999994</v>
      </c>
      <c r="C43" s="14">
        <v>3610.64</v>
      </c>
      <c r="D43" s="14">
        <v>15716</v>
      </c>
      <c r="E43" s="14">
        <v>2730.24</v>
      </c>
      <c r="F43" s="14">
        <v>205.3</v>
      </c>
      <c r="G43" s="13">
        <f t="shared" si="0"/>
        <v>80935.22</v>
      </c>
    </row>
    <row r="44" spans="1:7" x14ac:dyDescent="0.2">
      <c r="A44" s="42" t="s">
        <v>59</v>
      </c>
      <c r="B44" s="14">
        <v>58673.039999999994</v>
      </c>
      <c r="C44" s="14">
        <v>9026.64</v>
      </c>
      <c r="D44" s="14">
        <v>16030</v>
      </c>
      <c r="E44" s="14">
        <v>2471.04</v>
      </c>
      <c r="F44" s="14">
        <v>0</v>
      </c>
      <c r="G44" s="13">
        <f t="shared" si="0"/>
        <v>86200.719999999987</v>
      </c>
    </row>
    <row r="45" spans="1:7" x14ac:dyDescent="0.2">
      <c r="A45" s="46" t="s">
        <v>46</v>
      </c>
      <c r="B45" s="14">
        <v>58673.039999999994</v>
      </c>
      <c r="C45" s="14">
        <v>9026.64</v>
      </c>
      <c r="D45" s="14">
        <v>16870</v>
      </c>
      <c r="E45" s="14">
        <v>5356.8</v>
      </c>
      <c r="F45" s="14">
        <v>0</v>
      </c>
      <c r="G45" s="13">
        <f t="shared" si="0"/>
        <v>89926.48</v>
      </c>
    </row>
    <row r="46" spans="1:7" x14ac:dyDescent="0.2">
      <c r="A46" s="46" t="s">
        <v>47</v>
      </c>
      <c r="B46" s="14">
        <v>58673.039999999994</v>
      </c>
      <c r="C46" s="14">
        <v>0</v>
      </c>
      <c r="D46" s="14">
        <v>14950</v>
      </c>
      <c r="E46" s="14">
        <v>9241.1999999999989</v>
      </c>
      <c r="F46" s="14">
        <v>0</v>
      </c>
      <c r="G46" s="13">
        <f t="shared" si="0"/>
        <v>82864.239999999991</v>
      </c>
    </row>
    <row r="47" spans="1:7" x14ac:dyDescent="0.2">
      <c r="A47" s="46" t="s">
        <v>48</v>
      </c>
      <c r="B47" s="14">
        <v>58673.039999999994</v>
      </c>
      <c r="C47" s="14">
        <v>3610.64</v>
      </c>
      <c r="D47" s="14">
        <v>15666</v>
      </c>
      <c r="E47" s="14">
        <v>11077.92</v>
      </c>
      <c r="F47" s="14">
        <v>0</v>
      </c>
      <c r="G47" s="13">
        <f t="shared" si="0"/>
        <v>89027.599999999991</v>
      </c>
    </row>
    <row r="48" spans="1:7" x14ac:dyDescent="0.2">
      <c r="A48" s="46" t="s">
        <v>49</v>
      </c>
      <c r="B48" s="14">
        <v>58673.039999999994</v>
      </c>
      <c r="C48" s="14">
        <v>4513.28</v>
      </c>
      <c r="D48" s="14">
        <v>15904</v>
      </c>
      <c r="E48" s="14">
        <v>2764.7999999999997</v>
      </c>
      <c r="F48" s="14">
        <v>0</v>
      </c>
      <c r="G48" s="13">
        <f t="shared" si="0"/>
        <v>81855.12</v>
      </c>
    </row>
    <row r="49" spans="1:7" x14ac:dyDescent="0.2">
      <c r="A49" s="46" t="s">
        <v>50</v>
      </c>
      <c r="B49" s="14">
        <v>58673.039999999994</v>
      </c>
      <c r="C49" s="14">
        <v>0</v>
      </c>
      <c r="D49" s="14">
        <v>15113</v>
      </c>
      <c r="E49" s="14">
        <v>3302.6400000000003</v>
      </c>
      <c r="F49" s="14">
        <v>0</v>
      </c>
      <c r="G49" s="13">
        <f t="shared" si="0"/>
        <v>77088.679999999993</v>
      </c>
    </row>
    <row r="50" spans="1:7" x14ac:dyDescent="0.2">
      <c r="A50" s="46" t="s">
        <v>51</v>
      </c>
      <c r="B50" s="14">
        <v>58673.039999999994</v>
      </c>
      <c r="C50" s="14">
        <v>932.75</v>
      </c>
      <c r="D50" s="14">
        <v>15457.47</v>
      </c>
      <c r="E50" s="14">
        <v>2747.52</v>
      </c>
      <c r="F50" s="14">
        <v>0</v>
      </c>
      <c r="G50" s="13">
        <f t="shared" si="0"/>
        <v>77810.78</v>
      </c>
    </row>
    <row r="51" spans="1:7" s="18" customFormat="1" x14ac:dyDescent="0.2">
      <c r="A51" s="34" t="s">
        <v>13</v>
      </c>
      <c r="B51" s="35">
        <f t="shared" ref="B51:G51" si="1">SUM(B8:B50)</f>
        <v>2402416.5200000009</v>
      </c>
      <c r="C51" s="35">
        <f t="shared" si="1"/>
        <v>264209.19000000006</v>
      </c>
      <c r="D51" s="35">
        <f t="shared" si="1"/>
        <v>674272.37</v>
      </c>
      <c r="E51" s="35">
        <f t="shared" si="1"/>
        <v>309498.88</v>
      </c>
      <c r="F51" s="35">
        <f t="shared" si="1"/>
        <v>4606.82</v>
      </c>
      <c r="G51" s="36">
        <f t="shared" si="1"/>
        <v>3655003.7800000007</v>
      </c>
    </row>
    <row r="52" spans="1:7" s="18" customFormat="1" x14ac:dyDescent="0.2">
      <c r="A52" s="38"/>
      <c r="B52" s="26"/>
      <c r="C52" s="26"/>
      <c r="D52" s="26"/>
      <c r="E52" s="26"/>
      <c r="F52" s="26"/>
      <c r="G52" s="27"/>
    </row>
    <row r="53" spans="1:7" s="18" customFormat="1" x14ac:dyDescent="0.2">
      <c r="A53" s="48" t="s">
        <v>60</v>
      </c>
      <c r="B53" s="48"/>
      <c r="C53" s="48"/>
      <c r="D53" s="48"/>
      <c r="F53" s="26"/>
      <c r="G53" s="27"/>
    </row>
    <row r="54" spans="1:7" s="18" customFormat="1" x14ac:dyDescent="0.2">
      <c r="A54" s="49" t="s">
        <v>61</v>
      </c>
      <c r="B54" s="49"/>
      <c r="C54" s="49"/>
      <c r="D54" s="49"/>
      <c r="E54" s="50"/>
      <c r="F54" s="26"/>
      <c r="G54" s="27"/>
    </row>
    <row r="55" spans="1:7" ht="13.5" x14ac:dyDescent="0.25">
      <c r="A55" s="32" t="s">
        <v>17</v>
      </c>
      <c r="B55" s="32"/>
      <c r="C55" s="32"/>
      <c r="D55" s="32"/>
      <c r="E55" s="32"/>
      <c r="F55" s="37"/>
      <c r="G55" s="28"/>
    </row>
    <row r="56" spans="1:7" x14ac:dyDescent="0.2">
      <c r="A56" s="29" t="s">
        <v>16</v>
      </c>
      <c r="B56" s="15"/>
      <c r="C56" s="15"/>
      <c r="D56" s="15"/>
    </row>
    <row r="57" spans="1:7" x14ac:dyDescent="0.2">
      <c r="A57" s="30" t="s">
        <v>15</v>
      </c>
      <c r="B57" s="16"/>
      <c r="C57" s="16"/>
      <c r="D57" s="16"/>
      <c r="E57" s="16"/>
    </row>
    <row r="58" spans="1:7" x14ac:dyDescent="0.2">
      <c r="A58" s="31" t="s">
        <v>14</v>
      </c>
      <c r="B58" s="17"/>
      <c r="C58" s="24"/>
    </row>
  </sheetData>
  <mergeCells count="3">
    <mergeCell ref="A1:G1"/>
    <mergeCell ref="A2:G2"/>
    <mergeCell ref="A3:G3"/>
  </mergeCells>
  <phoneticPr fontId="2" type="noConversion"/>
  <printOptions horizontalCentered="1"/>
  <pageMargins left="0.39370078740157483" right="0.39370078740157483" top="0.59055118110236227" bottom="0.59055118110236227" header="0.11811023622047245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compensi consiglieri regionali</vt:lpstr>
    </vt:vector>
  </TitlesOfParts>
  <Company>CRT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a.nenci</dc:creator>
  <cp:lastModifiedBy>Nenci Alessandra</cp:lastModifiedBy>
  <cp:lastPrinted>2025-10-07T07:39:58Z</cp:lastPrinted>
  <dcterms:created xsi:type="dcterms:W3CDTF">2013-07-16T10:24:56Z</dcterms:created>
  <dcterms:modified xsi:type="dcterms:W3CDTF">2026-09-03T08:40:52Z</dcterms:modified>
</cp:coreProperties>
</file>