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\\storage\Ragioneria\UFFICIO RAGIONERIA\BILANCIO E RENDICONTO\DTA_Gestionale_Assegnazione\Anno 2023\Variazioni\CR\7^ Del CR 63 del 12.09.2023 rifinanziamento LR 4_2023 art. 2 c. 2\Trasparenza\"/>
    </mc:Choice>
  </mc:AlternateContent>
  <xr:revisionPtr revIDLastSave="0" documentId="13_ncr:1_{201FB431-E494-4C74-99BC-825E8255E6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PESA" sheetId="7" r:id="rId1"/>
    <sheet name="Variazioni FPV spesa" sheetId="5" state="hidden" r:id="rId2"/>
  </sheets>
  <definedNames>
    <definedName name="_xlnm._FilterDatabase" localSheetId="1" hidden="1">'Variazioni FPV spesa'!$A$8:$E$10</definedName>
  </definedNames>
  <calcPr calcId="191029"/>
</workbook>
</file>

<file path=xl/calcChain.xml><?xml version="1.0" encoding="utf-8"?>
<calcChain xmlns="http://schemas.openxmlformats.org/spreadsheetml/2006/main">
  <c r="H62" i="5" l="1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F53" i="5"/>
  <c r="F35" i="5" l="1"/>
  <c r="I51" i="5"/>
  <c r="I53" i="5" s="1"/>
  <c r="I42" i="5"/>
  <c r="I44" i="5" s="1"/>
  <c r="G35" i="5"/>
  <c r="G66" i="5" s="1"/>
  <c r="I33" i="5"/>
  <c r="I35" i="5" s="1"/>
  <c r="F66" i="5"/>
  <c r="H35" i="5"/>
  <c r="H66" i="5" s="1"/>
  <c r="I66" i="5" l="1"/>
</calcChain>
</file>

<file path=xl/sharedStrings.xml><?xml version="1.0" encoding="utf-8"?>
<sst xmlns="http://schemas.openxmlformats.org/spreadsheetml/2006/main" count="194" uniqueCount="58">
  <si>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</si>
  <si>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</si>
  <si>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</si>
  <si>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</si>
  <si>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</si>
  <si>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</si>
  <si>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</si>
  <si>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</si>
  <si>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</si>
  <si>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</si>
  <si>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</si>
  <si>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</si>
  <si>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</si>
  <si>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02</t>
  </si>
  <si>
    <t>03</t>
  </si>
  <si>
    <t>Gestione economica, finanziaria,  programmazione, provveditorato</t>
  </si>
  <si>
    <t>Titolo 3</t>
  </si>
  <si>
    <t>Spese per incremento di attività finanziarie</t>
  </si>
  <si>
    <t>05</t>
  </si>
  <si>
    <t>Ufficio tecnico</t>
  </si>
  <si>
    <t xml:space="preserve"> Statistica e sistemi informativi</t>
  </si>
  <si>
    <t>09</t>
  </si>
  <si>
    <t>Tutela e valorizzazione dei beni e delle attività culturali</t>
  </si>
  <si>
    <t>0502</t>
  </si>
  <si>
    <t>Attività culturali e interventi diversi nel settore culturale</t>
  </si>
  <si>
    <t>TOTALE MISSIONE 05</t>
  </si>
  <si>
    <t>Sviluppo sostenibile e tutela del territorio e dell'ambiente</t>
  </si>
  <si>
    <t>Rifiuti</t>
  </si>
  <si>
    <t>Diritti sociali, politiche sociali e famiglia</t>
  </si>
  <si>
    <t>Politica regionale unitaria per i diritti sociali e la famiglia (solo per le Regioni)</t>
  </si>
  <si>
    <t>20</t>
  </si>
  <si>
    <t>Fondi e accantonamenti</t>
  </si>
  <si>
    <t>Fondo di riserva</t>
  </si>
  <si>
    <t>Altri fondi</t>
  </si>
  <si>
    <t>TOTALE MISSIONE 20</t>
  </si>
  <si>
    <t>TOTALE MISSIONI</t>
  </si>
  <si>
    <t>TOTALE GENERALE DELLE SPESE</t>
  </si>
  <si>
    <t>VARIAZIONI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</si>
  <si>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</si>
  <si>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</si>
  <si>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</si>
  <si>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</si>
  <si>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</si>
  <si>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</si>
  <si>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</si>
  <si>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</si>
  <si>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</si>
  <si>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</si>
  <si>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</si>
  <si>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</si>
  <si>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</si>
  <si>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</si>
  <si>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</si>
  <si>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</si>
  <si>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</si>
  <si>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</si>
  <si>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Bilancio di previsione 2023-2024-2025- SPESA - Deliberazione Consiglio - 7^ variazione - Tesoriere</t>
  </si>
  <si>
    <t>Allegato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</si>
</sst>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22" x14ac:knownFonts="1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14" fillId="0" borderId="0"/>
  </cellStyleXfs>
  <cellXfs count="146">
    <xf numFmtId="0" fontId="0" fillId="0" borderId="0" xfId="0"/>
    <xf numFmtId="0" fontId="2" fillId="0" borderId="0" xfId="0" applyFont="1" applyAlignment="1">
      <alignment horizontal="center" vertical="center" wrapText="1"/>
    </xf>
    <xf numFmtId="43" fontId="2" fillId="0" borderId="0" xfId="2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2" fillId="2" borderId="1" xfId="2" applyFont="1" applyFill="1" applyBorder="1" applyAlignment="1">
      <alignment horizontal="center" vertical="center" wrapText="1"/>
    </xf>
    <xf numFmtId="43" fontId="2" fillId="2" borderId="7" xfId="2" applyFont="1" applyFill="1" applyBorder="1" applyAlignment="1">
      <alignment horizontal="center" vertical="center" wrapText="1"/>
    </xf>
    <xf numFmtId="43" fontId="2" fillId="0" borderId="7" xfId="2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3" fontId="2" fillId="2" borderId="0" xfId="2" applyFont="1" applyFill="1" applyBorder="1" applyAlignment="1">
      <alignment horizontal="center" vertical="center" wrapText="1"/>
    </xf>
    <xf numFmtId="43" fontId="2" fillId="2" borderId="3" xfId="2" applyFont="1" applyFill="1" applyBorder="1" applyAlignment="1">
      <alignment horizontal="center" vertical="center" wrapText="1"/>
    </xf>
    <xf numFmtId="43" fontId="2" fillId="2" borderId="8" xfId="2" applyFont="1" applyFill="1" applyBorder="1" applyAlignment="1">
      <alignment horizontal="center" vertical="center" wrapText="1"/>
    </xf>
    <xf numFmtId="43" fontId="2" fillId="2" borderId="3" xfId="2" quotePrefix="1" applyFont="1" applyFill="1" applyBorder="1" applyAlignment="1">
      <alignment horizontal="center" vertical="center" wrapText="1"/>
    </xf>
    <xf numFmtId="43" fontId="2" fillId="2" borderId="8" xfId="2" quotePrefix="1" applyFont="1" applyFill="1" applyBorder="1" applyAlignment="1">
      <alignment horizontal="center" vertical="center" wrapText="1"/>
    </xf>
    <xf numFmtId="43" fontId="4" fillId="0" borderId="8" xfId="2" applyFont="1" applyFill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2" fillId="0" borderId="8" xfId="2" applyFont="1" applyFill="1" applyBorder="1" applyAlignment="1">
      <alignment horizontal="center" vertical="center" wrapText="1"/>
    </xf>
    <xf numFmtId="43" fontId="2" fillId="0" borderId="0" xfId="2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2" fillId="0" borderId="8" xfId="2" quotePrefix="1" applyFont="1" applyFill="1" applyBorder="1" applyAlignment="1">
      <alignment horizontal="center" vertical="center" wrapText="1"/>
    </xf>
    <xf numFmtId="43" fontId="6" fillId="0" borderId="8" xfId="2" quotePrefix="1" applyFont="1" applyFill="1" applyBorder="1" applyAlignment="1">
      <alignment horizontal="center" vertical="center" wrapText="1"/>
    </xf>
    <xf numFmtId="43" fontId="4" fillId="0" borderId="0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43" fontId="4" fillId="0" borderId="8" xfId="2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4" fillId="2" borderId="3" xfId="2" quotePrefix="1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43" fontId="4" fillId="2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2" quotePrefix="1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43" fontId="4" fillId="0" borderId="2" xfId="2" quotePrefix="1" applyFont="1" applyFill="1" applyBorder="1" applyAlignment="1">
      <alignment horizontal="center" vertical="center" wrapText="1"/>
    </xf>
    <xf numFmtId="43" fontId="4" fillId="2" borderId="1" xfId="2" quotePrefix="1" applyFont="1" applyFill="1" applyBorder="1" applyAlignment="1">
      <alignment horizontal="center" vertical="center" wrapText="1"/>
    </xf>
    <xf numFmtId="43" fontId="4" fillId="2" borderId="7" xfId="2" quotePrefix="1" applyFont="1" applyFill="1" applyBorder="1" applyAlignment="1">
      <alignment horizontal="center" vertical="center" wrapText="1"/>
    </xf>
    <xf numFmtId="43" fontId="4" fillId="0" borderId="7" xfId="2" quotePrefix="1" applyFont="1" applyFill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4" fillId="0" borderId="5" xfId="2" quotePrefix="1" applyFont="1" applyFill="1" applyBorder="1" applyAlignment="1">
      <alignment horizontal="center" vertical="center" wrapText="1"/>
    </xf>
    <xf numFmtId="43" fontId="4" fillId="2" borderId="4" xfId="2" quotePrefix="1" applyFont="1" applyFill="1" applyBorder="1" applyAlignment="1">
      <alignment horizontal="center" vertical="center" wrapText="1"/>
    </xf>
    <xf numFmtId="43" fontId="4" fillId="2" borderId="6" xfId="2" quotePrefix="1" applyFont="1" applyFill="1" applyBorder="1" applyAlignment="1">
      <alignment horizontal="center" vertical="center" wrapText="1"/>
    </xf>
    <xf numFmtId="43" fontId="4" fillId="0" borderId="6" xfId="2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12" fillId="0" borderId="0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43" fontId="2" fillId="0" borderId="10" xfId="2" applyFont="1" applyFill="1" applyBorder="1" applyAlignment="1">
      <alignment horizontal="center" vertical="center" wrapText="1"/>
    </xf>
    <xf numFmtId="43" fontId="2" fillId="0" borderId="10" xfId="2" quotePrefix="1" applyFont="1" applyFill="1" applyBorder="1" applyAlignment="1">
      <alignment horizontal="center" vertical="center" wrapText="1"/>
    </xf>
    <xf numFmtId="43" fontId="6" fillId="0" borderId="10" xfId="2" quotePrefix="1" applyFont="1" applyFill="1" applyBorder="1" applyAlignment="1">
      <alignment horizontal="center" vertical="center" wrapText="1"/>
    </xf>
    <xf numFmtId="43" fontId="4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15" fillId="0" borderId="17" xfId="2" applyFont="1" applyBorder="1" applyAlignment="1">
      <alignment horizontal="center" vertical="center" wrapText="1"/>
    </xf>
    <xf numFmtId="43" fontId="15" fillId="0" borderId="18" xfId="2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43" fontId="17" fillId="0" borderId="0" xfId="2" applyFont="1" applyBorder="1" applyAlignment="1">
      <alignment horizontal="center" vertical="center" wrapText="1"/>
    </xf>
    <xf numFmtId="43" fontId="17" fillId="0" borderId="0" xfId="2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43" fontId="19" fillId="0" borderId="18" xfId="2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3" fontId="18" fillId="0" borderId="17" xfId="2" applyFont="1" applyBorder="1" applyAlignment="1">
      <alignment horizontal="center" vertical="center" wrapText="1"/>
    </xf>
    <xf numFmtId="43" fontId="18" fillId="0" borderId="18" xfId="2" applyFont="1" applyBorder="1" applyAlignment="1">
      <alignment horizontal="center" vertical="center" wrapText="1"/>
    </xf>
    <xf numFmtId="43" fontId="19" fillId="0" borderId="17" xfId="2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3" fontId="18" fillId="3" borderId="17" xfId="2" applyFont="1" applyFill="1" applyBorder="1" applyAlignment="1">
      <alignment horizontal="center" vertical="center" wrapText="1"/>
    </xf>
    <xf numFmtId="43" fontId="18" fillId="3" borderId="18" xfId="2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 wrapText="1"/>
    </xf>
    <xf numFmtId="43" fontId="18" fillId="5" borderId="22" xfId="2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43" fontId="19" fillId="6" borderId="16" xfId="2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 vertical="center" wrapText="1"/>
    </xf>
    <xf numFmtId="43" fontId="18" fillId="2" borderId="17" xfId="2" applyFont="1" applyFill="1" applyBorder="1" applyAlignment="1">
      <alignment horizontal="center" vertical="center" wrapText="1"/>
    </xf>
    <xf numFmtId="43" fontId="18" fillId="2" borderId="18" xfId="2" applyFont="1" applyFill="1" applyBorder="1" applyAlignment="1">
      <alignment horizontal="center" vertical="center" wrapText="1"/>
    </xf>
    <xf numFmtId="43" fontId="19" fillId="6" borderId="21" xfId="2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left" vertical="center" wrapText="1"/>
    </xf>
    <xf numFmtId="0" fontId="18" fillId="7" borderId="12" xfId="0" applyFont="1" applyFill="1" applyBorder="1" applyAlignment="1">
      <alignment horizontal="center" vertical="center" wrapText="1"/>
    </xf>
    <xf numFmtId="43" fontId="18" fillId="7" borderId="21" xfId="2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left" vertical="center" wrapText="1"/>
    </xf>
    <xf numFmtId="0" fontId="18" fillId="7" borderId="0" xfId="0" applyFont="1" applyFill="1" applyAlignment="1">
      <alignment horizontal="center" vertical="center" wrapText="1"/>
    </xf>
    <xf numFmtId="43" fontId="18" fillId="7" borderId="17" xfId="2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left" vertical="center" wrapText="1"/>
    </xf>
    <xf numFmtId="43" fontId="18" fillId="5" borderId="25" xfId="2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43" fontId="21" fillId="4" borderId="14" xfId="2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43" fontId="18" fillId="5" borderId="17" xfId="2" applyFont="1" applyFill="1" applyBorder="1" applyAlignment="1">
      <alignment horizontal="center" vertical="center" wrapText="1"/>
    </xf>
    <xf numFmtId="43" fontId="18" fillId="0" borderId="0" xfId="2" applyFont="1" applyAlignment="1">
      <alignment horizontal="center" vertical="center" wrapText="1"/>
    </xf>
    <xf numFmtId="43" fontId="21" fillId="4" borderId="19" xfId="2" applyFont="1" applyFill="1" applyBorder="1" applyAlignment="1">
      <alignment horizontal="center" vertical="center" wrapText="1"/>
    </xf>
    <xf numFmtId="43" fontId="21" fillId="4" borderId="15" xfId="2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13" fillId="0" borderId="0" xfId="2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0" borderId="11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43" fontId="4" fillId="2" borderId="7" xfId="2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8BAE8-A2B0-4656-A0CC-173B2A3CB1DB}">
  <dimension ref="A1:I68"/>
  <sheetViews>
    <sheetView tabSelected="1" zoomScale="70" zoomScaleNormal="70" workbookViewId="0">
      <selection activeCell="M4" sqref="M4"/>
    </sheetView>
  </sheetViews>
  <sheetFormatPr defaultRowHeight="15" x14ac:dyDescent="0.25"/>
  <cols>
    <col min="1" max="1" width="23.5703125" customWidth="1"/>
    <col min="2" max="2" width="19.140625" customWidth="1"/>
    <col min="4" max="4" width="27.5703125" bestFit="1" customWidth="1"/>
    <col min="6" max="6" width="46.85546875" bestFit="1" customWidth="1"/>
    <col min="7" max="8" width="20.140625" bestFit="1" customWidth="1"/>
    <col min="9" max="9" width="46.85546875" bestFit="1" customWidth="1"/>
  </cols>
  <sheetData>
    <row r="1" spans="1:9" ht="69.75" x14ac:dyDescent="0.25">
      <c r="A1" s="72"/>
      <c r="B1" s="72"/>
      <c r="C1" s="72"/>
      <c r="D1" s="72"/>
      <c r="E1" s="72"/>
      <c r="F1" s="73"/>
      <c r="G1" s="74"/>
      <c r="H1" s="74"/>
      <c r="I1" s="115" t="s">
        <v>57</v>
      </c>
    </row>
    <row r="2" spans="1:9" ht="31.5" x14ac:dyDescent="0.25">
      <c r="A2" s="119" t="s">
        <v>56</v>
      </c>
      <c r="B2" s="119"/>
      <c r="C2" s="119"/>
      <c r="D2" s="119"/>
      <c r="E2" s="119"/>
      <c r="F2" s="119"/>
      <c r="G2" s="119"/>
      <c r="H2" s="119"/>
      <c r="I2" s="119"/>
    </row>
    <row r="3" spans="1:9" ht="18.75" x14ac:dyDescent="0.25">
      <c r="A3" s="72"/>
      <c r="B3" s="72"/>
      <c r="C3" s="72"/>
      <c r="D3" s="72"/>
      <c r="E3" s="72"/>
      <c r="F3" s="73"/>
      <c r="G3" s="74"/>
      <c r="H3" s="74"/>
      <c r="I3" s="74"/>
    </row>
    <row r="4" spans="1:9" ht="303" thickBot="1" x14ac:dyDescent="0.3">
      <c r="A4" s="118" t="s">
        <v>2</v>
      </c>
      <c r="B4" s="118"/>
      <c r="C4" s="118"/>
      <c r="D4" s="110" t="s">
        <v>0</v>
      </c>
      <c r="E4" s="110"/>
      <c r="F4" s="111" t="s">
        <v>55</v>
      </c>
      <c r="G4" s="116" t="s">
        <v>37</v>
      </c>
      <c r="H4" s="117"/>
      <c r="I4" s="111" t="s">
        <v>54</v>
      </c>
    </row>
    <row r="5" spans="1:9" ht="302.25" x14ac:dyDescent="0.25">
      <c r="A5" s="88" t="s">
        <v>3</v>
      </c>
      <c r="B5" s="108"/>
      <c r="C5" s="89" t="s">
        <v>18</v>
      </c>
      <c r="D5" s="89" t="s">
        <v>22</v>
      </c>
      <c r="E5" s="89"/>
      <c r="F5" s="109"/>
      <c r="G5" s="90"/>
      <c r="H5" s="90"/>
      <c r="I5" s="90"/>
    </row>
    <row r="6" spans="1:9" ht="23.25" x14ac:dyDescent="0.25">
      <c r="A6" s="77"/>
      <c r="B6" s="85"/>
      <c r="C6" s="75"/>
      <c r="D6" s="75"/>
      <c r="E6" s="75"/>
      <c r="F6" s="84"/>
      <c r="G6" s="78"/>
      <c r="H6" s="78"/>
      <c r="I6" s="78"/>
    </row>
    <row r="7" spans="1:9" ht="279" x14ac:dyDescent="0.25">
      <c r="A7" s="91" t="s">
        <v>23</v>
      </c>
      <c r="B7" s="92" t="s">
        <v>6</v>
      </c>
      <c r="C7" s="92" t="s">
        <v>13</v>
      </c>
      <c r="D7" s="92" t="s">
        <v>24</v>
      </c>
      <c r="E7" s="92"/>
      <c r="F7" s="99" t="s">
        <v>1</v>
      </c>
      <c r="G7" s="93"/>
      <c r="H7" s="93"/>
      <c r="I7" s="93"/>
    </row>
    <row r="8" spans="1:9" ht="93" x14ac:dyDescent="0.25">
      <c r="A8" s="77"/>
      <c r="B8" s="79" t="s">
        <v>8</v>
      </c>
      <c r="C8" s="75"/>
      <c r="D8" s="75" t="s">
        <v>9</v>
      </c>
      <c r="E8" s="75" t="s">
        <v>38</v>
      </c>
      <c r="F8" s="84">
        <v>92648.59</v>
      </c>
      <c r="G8" s="78">
        <v>0</v>
      </c>
      <c r="H8" s="78">
        <v>0</v>
      </c>
      <c r="I8" s="78">
        <v>92648.59</v>
      </c>
    </row>
    <row r="9" spans="1:9" ht="23.25" x14ac:dyDescent="0.25">
      <c r="A9" s="77"/>
      <c r="B9" s="79"/>
      <c r="C9" s="75"/>
      <c r="D9" s="75"/>
      <c r="E9" s="75" t="s">
        <v>39</v>
      </c>
      <c r="F9" s="84">
        <v>1716154.8699999999</v>
      </c>
      <c r="G9" s="78">
        <v>500000</v>
      </c>
      <c r="H9" s="78">
        <v>0</v>
      </c>
      <c r="I9" s="78">
        <v>2216154.87</v>
      </c>
    </row>
    <row r="10" spans="1:9" ht="23.25" x14ac:dyDescent="0.25">
      <c r="A10" s="77"/>
      <c r="B10" s="79"/>
      <c r="C10" s="75"/>
      <c r="D10" s="75"/>
      <c r="E10" s="75" t="s">
        <v>40</v>
      </c>
      <c r="F10" s="84">
        <v>1808803.46</v>
      </c>
      <c r="G10" s="78">
        <v>500000</v>
      </c>
      <c r="H10" s="78">
        <v>0</v>
      </c>
      <c r="I10" s="78">
        <v>2308803.46</v>
      </c>
    </row>
    <row r="11" spans="1:9" ht="23.25" x14ac:dyDescent="0.25">
      <c r="A11" s="77"/>
      <c r="B11" s="79"/>
      <c r="C11" s="75"/>
      <c r="D11" s="75"/>
      <c r="E11" s="75"/>
      <c r="F11" s="84"/>
      <c r="G11" s="78"/>
      <c r="H11" s="78"/>
      <c r="I11" s="78"/>
    </row>
    <row r="12" spans="1:9" ht="139.5" x14ac:dyDescent="0.25">
      <c r="A12" s="77"/>
      <c r="B12" s="79" t="s">
        <v>10</v>
      </c>
      <c r="C12" s="75"/>
      <c r="D12" s="75" t="s">
        <v>11</v>
      </c>
      <c r="E12" s="75" t="s">
        <v>38</v>
      </c>
      <c r="F12" s="84">
        <v>0</v>
      </c>
      <c r="G12" s="78">
        <v>0</v>
      </c>
      <c r="H12" s="78">
        <v>0</v>
      </c>
      <c r="I12" s="78">
        <v>0</v>
      </c>
    </row>
    <row r="13" spans="1:9" ht="23.25" x14ac:dyDescent="0.25">
      <c r="A13" s="77"/>
      <c r="B13" s="79"/>
      <c r="C13" s="75"/>
      <c r="D13" s="75"/>
      <c r="E13" s="75" t="s">
        <v>39</v>
      </c>
      <c r="F13" s="84">
        <v>77000</v>
      </c>
      <c r="G13" s="78">
        <v>0</v>
      </c>
      <c r="H13" s="78">
        <v>0</v>
      </c>
      <c r="I13" s="78">
        <v>77000</v>
      </c>
    </row>
    <row r="14" spans="1:9" ht="23.25" x14ac:dyDescent="0.25">
      <c r="A14" s="77"/>
      <c r="B14" s="79"/>
      <c r="C14" s="75"/>
      <c r="D14" s="75"/>
      <c r="E14" s="75" t="s">
        <v>40</v>
      </c>
      <c r="F14" s="84">
        <v>77000</v>
      </c>
      <c r="G14" s="78">
        <v>0</v>
      </c>
      <c r="H14" s="78">
        <v>0</v>
      </c>
      <c r="I14" s="78">
        <v>77000</v>
      </c>
    </row>
    <row r="15" spans="1:9" ht="23.25" x14ac:dyDescent="0.25">
      <c r="A15" s="77"/>
      <c r="B15" s="79"/>
      <c r="C15" s="75"/>
      <c r="D15" s="75"/>
      <c r="E15" s="75"/>
      <c r="F15" s="84"/>
      <c r="G15" s="78"/>
      <c r="H15" s="78"/>
      <c r="I15" s="78"/>
    </row>
    <row r="16" spans="1:9" ht="209.25" x14ac:dyDescent="0.25">
      <c r="A16" s="77"/>
      <c r="B16" s="79" t="s">
        <v>16</v>
      </c>
      <c r="C16" s="75"/>
      <c r="D16" s="75" t="s">
        <v>17</v>
      </c>
      <c r="E16" s="75" t="s">
        <v>38</v>
      </c>
      <c r="F16" s="84">
        <v>0</v>
      </c>
      <c r="G16" s="78">
        <v>0</v>
      </c>
      <c r="H16" s="78">
        <v>0</v>
      </c>
      <c r="I16" s="78">
        <v>0</v>
      </c>
    </row>
    <row r="17" spans="1:9" ht="23.25" x14ac:dyDescent="0.25">
      <c r="A17" s="77"/>
      <c r="B17" s="79"/>
      <c r="C17" s="75"/>
      <c r="D17" s="75"/>
      <c r="E17" s="75" t="s">
        <v>39</v>
      </c>
      <c r="F17" s="84">
        <v>0</v>
      </c>
      <c r="G17" s="78">
        <v>0</v>
      </c>
      <c r="H17" s="78">
        <v>0</v>
      </c>
      <c r="I17" s="78">
        <v>0</v>
      </c>
    </row>
    <row r="18" spans="1:9" ht="23.25" x14ac:dyDescent="0.25">
      <c r="A18" s="77"/>
      <c r="B18" s="79"/>
      <c r="C18" s="75"/>
      <c r="D18" s="75"/>
      <c r="E18" s="75" t="s">
        <v>40</v>
      </c>
      <c r="F18" s="84">
        <v>0</v>
      </c>
      <c r="G18" s="78">
        <v>0</v>
      </c>
      <c r="H18" s="78">
        <v>0</v>
      </c>
      <c r="I18" s="78">
        <v>0</v>
      </c>
    </row>
    <row r="19" spans="1:9" ht="23.25" x14ac:dyDescent="0.25">
      <c r="A19" s="77"/>
      <c r="B19" s="79"/>
      <c r="C19" s="75"/>
      <c r="D19" s="75"/>
      <c r="E19" s="75"/>
      <c r="F19" s="84"/>
      <c r="G19" s="78"/>
      <c r="H19" s="78"/>
      <c r="I19" s="78"/>
    </row>
    <row r="20" spans="1:9" ht="279" x14ac:dyDescent="0.25">
      <c r="A20" s="94"/>
      <c r="B20" s="95" t="s">
        <v>12</v>
      </c>
      <c r="C20" s="96" t="s">
        <v>13</v>
      </c>
      <c r="D20" s="96" t="s">
        <v>24</v>
      </c>
      <c r="E20" s="96" t="s">
        <v>38</v>
      </c>
      <c r="F20" s="97">
        <v>92648.59</v>
      </c>
      <c r="G20" s="97">
        <v>0</v>
      </c>
      <c r="H20" s="97">
        <v>0</v>
      </c>
      <c r="I20" s="97">
        <v>92648.59</v>
      </c>
    </row>
    <row r="21" spans="1:9" ht="23.25" x14ac:dyDescent="0.25">
      <c r="A21" s="94"/>
      <c r="B21" s="95"/>
      <c r="C21" s="96"/>
      <c r="D21" s="96"/>
      <c r="E21" s="96" t="s">
        <v>39</v>
      </c>
      <c r="F21" s="97">
        <v>1793154.8699999999</v>
      </c>
      <c r="G21" s="97">
        <v>500000</v>
      </c>
      <c r="H21" s="97">
        <v>0</v>
      </c>
      <c r="I21" s="97">
        <v>2293154.87</v>
      </c>
    </row>
    <row r="22" spans="1:9" ht="23.25" x14ac:dyDescent="0.25">
      <c r="A22" s="94"/>
      <c r="B22" s="95"/>
      <c r="C22" s="96"/>
      <c r="D22" s="96"/>
      <c r="E22" s="96" t="s">
        <v>40</v>
      </c>
      <c r="F22" s="97">
        <v>1885803.46</v>
      </c>
      <c r="G22" s="97">
        <v>500000</v>
      </c>
      <c r="H22" s="97">
        <v>0</v>
      </c>
      <c r="I22" s="97">
        <v>2385803.46</v>
      </c>
    </row>
    <row r="23" spans="1:9" ht="23.25" x14ac:dyDescent="0.25">
      <c r="A23" s="77"/>
      <c r="B23" s="85"/>
      <c r="C23" s="75"/>
      <c r="D23" s="75"/>
      <c r="E23" s="75"/>
      <c r="F23" s="84"/>
      <c r="G23" s="78"/>
      <c r="H23" s="78"/>
      <c r="I23" s="78"/>
    </row>
    <row r="24" spans="1:9" ht="302.25" x14ac:dyDescent="0.25">
      <c r="A24" s="100" t="s">
        <v>25</v>
      </c>
      <c r="B24" s="101"/>
      <c r="C24" s="102"/>
      <c r="D24" s="102" t="s">
        <v>22</v>
      </c>
      <c r="E24" s="102" t="s">
        <v>38</v>
      </c>
      <c r="F24" s="103">
        <v>92648.59</v>
      </c>
      <c r="G24" s="103">
        <v>0</v>
      </c>
      <c r="H24" s="103">
        <v>0</v>
      </c>
      <c r="I24" s="103">
        <v>92648.59</v>
      </c>
    </row>
    <row r="25" spans="1:9" ht="23.25" x14ac:dyDescent="0.25">
      <c r="A25" s="104"/>
      <c r="B25" s="105"/>
      <c r="C25" s="106"/>
      <c r="D25" s="106"/>
      <c r="E25" s="106" t="s">
        <v>39</v>
      </c>
      <c r="F25" s="107">
        <v>1993154.8699999999</v>
      </c>
      <c r="G25" s="107">
        <v>500000</v>
      </c>
      <c r="H25" s="107">
        <v>0</v>
      </c>
      <c r="I25" s="107">
        <v>2493154.87</v>
      </c>
    </row>
    <row r="26" spans="1:9" ht="23.25" x14ac:dyDescent="0.25">
      <c r="A26" s="104"/>
      <c r="B26" s="105"/>
      <c r="C26" s="106"/>
      <c r="D26" s="106"/>
      <c r="E26" s="106" t="s">
        <v>40</v>
      </c>
      <c r="F26" s="107">
        <v>2085803.46</v>
      </c>
      <c r="G26" s="107">
        <v>500000</v>
      </c>
      <c r="H26" s="107">
        <v>0</v>
      </c>
      <c r="I26" s="107">
        <v>2585803.46</v>
      </c>
    </row>
    <row r="27" spans="1:9" ht="23.25" x14ac:dyDescent="0.25">
      <c r="A27" s="80"/>
      <c r="B27" s="81"/>
      <c r="C27" s="76"/>
      <c r="D27" s="76"/>
      <c r="E27" s="76"/>
      <c r="F27" s="82"/>
      <c r="G27" s="83"/>
      <c r="H27" s="83"/>
      <c r="I27" s="83"/>
    </row>
    <row r="28" spans="1:9" ht="15.75" thickBot="1" x14ac:dyDescent="0.3">
      <c r="A28" s="68"/>
      <c r="B28" s="71"/>
      <c r="C28" s="69"/>
      <c r="D28" s="69"/>
      <c r="E28" s="70"/>
      <c r="F28" s="66"/>
      <c r="G28" s="67"/>
      <c r="H28" s="67"/>
      <c r="I28" s="67"/>
    </row>
    <row r="29" spans="1:9" ht="139.5" x14ac:dyDescent="0.25">
      <c r="A29" s="88" t="s">
        <v>3</v>
      </c>
      <c r="B29" s="108"/>
      <c r="C29" s="89" t="s">
        <v>30</v>
      </c>
      <c r="D29" s="89" t="s">
        <v>31</v>
      </c>
      <c r="E29" s="89"/>
      <c r="F29" s="109"/>
      <c r="G29" s="90"/>
      <c r="H29" s="90"/>
      <c r="I29" s="90"/>
    </row>
    <row r="30" spans="1:9" ht="23.25" x14ac:dyDescent="0.25">
      <c r="A30" s="77"/>
      <c r="B30" s="85"/>
      <c r="C30" s="75"/>
      <c r="D30" s="75"/>
      <c r="E30" s="75"/>
      <c r="F30" s="84"/>
      <c r="G30" s="78"/>
      <c r="H30" s="78"/>
      <c r="I30" s="78"/>
    </row>
    <row r="31" spans="1:9" ht="93" x14ac:dyDescent="0.25">
      <c r="A31" s="91">
        <v>2001</v>
      </c>
      <c r="B31" s="92" t="s">
        <v>6</v>
      </c>
      <c r="C31" s="92" t="s">
        <v>4</v>
      </c>
      <c r="D31" s="92" t="s">
        <v>32</v>
      </c>
      <c r="E31" s="92"/>
      <c r="F31" s="99"/>
      <c r="G31" s="93"/>
      <c r="H31" s="93"/>
      <c r="I31" s="93"/>
    </row>
    <row r="32" spans="1:9" ht="93" x14ac:dyDescent="0.25">
      <c r="A32" s="77"/>
      <c r="B32" s="79" t="s">
        <v>8</v>
      </c>
      <c r="C32" s="75"/>
      <c r="D32" s="75" t="s">
        <v>9</v>
      </c>
      <c r="E32" s="75" t="s">
        <v>38</v>
      </c>
      <c r="F32" s="84">
        <v>0</v>
      </c>
      <c r="G32" s="78">
        <v>0</v>
      </c>
      <c r="H32" s="78">
        <v>0</v>
      </c>
      <c r="I32" s="78">
        <v>0</v>
      </c>
    </row>
    <row r="33" spans="1:9" ht="23.25" x14ac:dyDescent="0.25">
      <c r="A33" s="77"/>
      <c r="B33" s="79"/>
      <c r="C33" s="75"/>
      <c r="D33" s="75"/>
      <c r="E33" s="75" t="s">
        <v>39</v>
      </c>
      <c r="F33" s="84">
        <v>80000</v>
      </c>
      <c r="G33" s="78">
        <v>0</v>
      </c>
      <c r="H33" s="78">
        <v>0</v>
      </c>
      <c r="I33" s="78">
        <v>80000</v>
      </c>
    </row>
    <row r="34" spans="1:9" ht="23.25" x14ac:dyDescent="0.25">
      <c r="A34" s="77"/>
      <c r="B34" s="79"/>
      <c r="C34" s="75"/>
      <c r="D34" s="75"/>
      <c r="E34" s="75" t="s">
        <v>40</v>
      </c>
      <c r="F34" s="84">
        <v>80000</v>
      </c>
      <c r="G34" s="78">
        <v>0</v>
      </c>
      <c r="H34" s="78">
        <v>0</v>
      </c>
      <c r="I34" s="78">
        <v>80000</v>
      </c>
    </row>
    <row r="35" spans="1:9" ht="23.25" x14ac:dyDescent="0.25">
      <c r="A35" s="77"/>
      <c r="B35" s="79"/>
      <c r="C35" s="75"/>
      <c r="D35" s="75"/>
      <c r="E35" s="75"/>
      <c r="F35" s="84"/>
      <c r="G35" s="78"/>
      <c r="H35" s="78"/>
      <c r="I35" s="78"/>
    </row>
    <row r="36" spans="1:9" ht="139.5" x14ac:dyDescent="0.25">
      <c r="A36" s="77"/>
      <c r="B36" s="79" t="s">
        <v>10</v>
      </c>
      <c r="C36" s="75"/>
      <c r="D36" s="75" t="s">
        <v>11</v>
      </c>
      <c r="E36" s="75" t="s">
        <v>38</v>
      </c>
      <c r="F36" s="84">
        <v>0</v>
      </c>
      <c r="G36" s="78">
        <v>0</v>
      </c>
      <c r="H36" s="78">
        <v>0</v>
      </c>
      <c r="I36" s="78">
        <v>0</v>
      </c>
    </row>
    <row r="37" spans="1:9" ht="23.25" x14ac:dyDescent="0.25">
      <c r="A37" s="77"/>
      <c r="B37" s="79"/>
      <c r="C37" s="75"/>
      <c r="D37" s="75"/>
      <c r="E37" s="75" t="s">
        <v>39</v>
      </c>
      <c r="F37" s="84">
        <v>0</v>
      </c>
      <c r="G37" s="78">
        <v>0</v>
      </c>
      <c r="H37" s="78">
        <v>0</v>
      </c>
      <c r="I37" s="78">
        <v>0</v>
      </c>
    </row>
    <row r="38" spans="1:9" ht="23.25" x14ac:dyDescent="0.25">
      <c r="A38" s="77"/>
      <c r="B38" s="79"/>
      <c r="C38" s="75"/>
      <c r="D38" s="75"/>
      <c r="E38" s="75" t="s">
        <v>40</v>
      </c>
      <c r="F38" s="84">
        <v>0</v>
      </c>
      <c r="G38" s="78">
        <v>0</v>
      </c>
      <c r="H38" s="78">
        <v>0</v>
      </c>
      <c r="I38" s="78">
        <v>0</v>
      </c>
    </row>
    <row r="39" spans="1:9" ht="23.25" x14ac:dyDescent="0.25">
      <c r="A39" s="77"/>
      <c r="B39" s="79"/>
      <c r="C39" s="75"/>
      <c r="D39" s="75"/>
      <c r="E39" s="75"/>
      <c r="F39" s="84"/>
      <c r="G39" s="78"/>
      <c r="H39" s="78"/>
      <c r="I39" s="78"/>
    </row>
    <row r="40" spans="1:9" ht="116.25" x14ac:dyDescent="0.25">
      <c r="A40" s="94"/>
      <c r="B40" s="95" t="s">
        <v>12</v>
      </c>
      <c r="C40" s="96" t="s">
        <v>4</v>
      </c>
      <c r="D40" s="96" t="s">
        <v>32</v>
      </c>
      <c r="E40" s="96" t="s">
        <v>38</v>
      </c>
      <c r="F40" s="97">
        <v>0</v>
      </c>
      <c r="G40" s="97">
        <v>0</v>
      </c>
      <c r="H40" s="97">
        <v>0</v>
      </c>
      <c r="I40" s="98">
        <v>0</v>
      </c>
    </row>
    <row r="41" spans="1:9" ht="23.25" x14ac:dyDescent="0.25">
      <c r="A41" s="94"/>
      <c r="B41" s="95"/>
      <c r="C41" s="96"/>
      <c r="D41" s="96"/>
      <c r="E41" s="96" t="s">
        <v>39</v>
      </c>
      <c r="F41" s="97">
        <v>80000</v>
      </c>
      <c r="G41" s="97">
        <v>0</v>
      </c>
      <c r="H41" s="97">
        <v>0</v>
      </c>
      <c r="I41" s="98">
        <v>80000</v>
      </c>
    </row>
    <row r="42" spans="1:9" ht="23.25" x14ac:dyDescent="0.25">
      <c r="A42" s="94"/>
      <c r="B42" s="95"/>
      <c r="C42" s="96"/>
      <c r="D42" s="96"/>
      <c r="E42" s="96" t="s">
        <v>40</v>
      </c>
      <c r="F42" s="97">
        <v>80000</v>
      </c>
      <c r="G42" s="97">
        <v>0</v>
      </c>
      <c r="H42" s="97">
        <v>0</v>
      </c>
      <c r="I42" s="98">
        <v>80000</v>
      </c>
    </row>
    <row r="43" spans="1:9" ht="23.25" x14ac:dyDescent="0.25">
      <c r="A43" s="77"/>
      <c r="B43" s="85"/>
      <c r="C43" s="75"/>
      <c r="D43" s="75"/>
      <c r="E43" s="75"/>
      <c r="F43" s="84"/>
      <c r="G43" s="78"/>
      <c r="H43" s="78"/>
      <c r="I43" s="78"/>
    </row>
    <row r="44" spans="1:9" ht="69.75" x14ac:dyDescent="0.25">
      <c r="A44" s="91">
        <v>2003</v>
      </c>
      <c r="B44" s="92" t="s">
        <v>6</v>
      </c>
      <c r="C44" s="92" t="s">
        <v>14</v>
      </c>
      <c r="D44" s="92" t="s">
        <v>33</v>
      </c>
      <c r="E44" s="92"/>
      <c r="F44" s="99"/>
      <c r="G44" s="93"/>
      <c r="H44" s="93"/>
      <c r="I44" s="93"/>
    </row>
    <row r="45" spans="1:9" ht="93" x14ac:dyDescent="0.25">
      <c r="A45" s="77"/>
      <c r="B45" s="79" t="s">
        <v>8</v>
      </c>
      <c r="C45" s="75"/>
      <c r="D45" s="75" t="s">
        <v>9</v>
      </c>
      <c r="E45" s="75" t="s">
        <v>38</v>
      </c>
      <c r="F45" s="84">
        <v>0</v>
      </c>
      <c r="G45" s="78">
        <v>0</v>
      </c>
      <c r="H45" s="78">
        <v>0</v>
      </c>
      <c r="I45" s="78">
        <v>0</v>
      </c>
    </row>
    <row r="46" spans="1:9" ht="23.25" x14ac:dyDescent="0.25">
      <c r="A46" s="77"/>
      <c r="B46" s="79"/>
      <c r="C46" s="75"/>
      <c r="D46" s="75"/>
      <c r="E46" s="75" t="s">
        <v>39</v>
      </c>
      <c r="F46" s="84">
        <v>5034160.72</v>
      </c>
      <c r="G46" s="78">
        <v>0</v>
      </c>
      <c r="H46" s="78">
        <v>500000</v>
      </c>
      <c r="I46" s="78">
        <v>4534160.72</v>
      </c>
    </row>
    <row r="47" spans="1:9" ht="23.25" x14ac:dyDescent="0.25">
      <c r="A47" s="77"/>
      <c r="B47" s="79"/>
      <c r="C47" s="75"/>
      <c r="D47" s="75"/>
      <c r="E47" s="75" t="s">
        <v>40</v>
      </c>
      <c r="F47" s="84">
        <v>5034160.72</v>
      </c>
      <c r="G47" s="78">
        <v>0</v>
      </c>
      <c r="H47" s="78">
        <v>500000</v>
      </c>
      <c r="I47" s="78">
        <v>4534160.72</v>
      </c>
    </row>
    <row r="48" spans="1:9" ht="23.25" x14ac:dyDescent="0.25">
      <c r="A48" s="77"/>
      <c r="B48" s="79"/>
      <c r="C48" s="75"/>
      <c r="D48" s="75"/>
      <c r="E48" s="75"/>
      <c r="F48" s="84"/>
      <c r="G48" s="78"/>
      <c r="H48" s="78"/>
      <c r="I48" s="78"/>
    </row>
    <row r="49" spans="1:9" ht="139.5" x14ac:dyDescent="0.25">
      <c r="A49" s="77"/>
      <c r="B49" s="79" t="s">
        <v>10</v>
      </c>
      <c r="C49" s="75"/>
      <c r="D49" s="75" t="s">
        <v>11</v>
      </c>
      <c r="E49" s="75" t="s">
        <v>38</v>
      </c>
      <c r="F49" s="84">
        <v>0</v>
      </c>
      <c r="G49" s="78">
        <v>0</v>
      </c>
      <c r="H49" s="78">
        <v>0</v>
      </c>
      <c r="I49" s="78">
        <v>0</v>
      </c>
    </row>
    <row r="50" spans="1:9" ht="23.25" x14ac:dyDescent="0.25">
      <c r="A50" s="77"/>
      <c r="B50" s="79"/>
      <c r="C50" s="75"/>
      <c r="D50" s="75"/>
      <c r="E50" s="75" t="s">
        <v>39</v>
      </c>
      <c r="F50" s="84">
        <v>231458.28</v>
      </c>
      <c r="G50" s="78">
        <v>0</v>
      </c>
      <c r="H50" s="78">
        <v>0</v>
      </c>
      <c r="I50" s="78">
        <v>231458.28</v>
      </c>
    </row>
    <row r="51" spans="1:9" ht="23.25" x14ac:dyDescent="0.25">
      <c r="A51" s="77"/>
      <c r="B51" s="79"/>
      <c r="C51" s="75"/>
      <c r="D51" s="75"/>
      <c r="E51" s="75" t="s">
        <v>40</v>
      </c>
      <c r="F51" s="84">
        <v>231458.28</v>
      </c>
      <c r="G51" s="78">
        <v>0</v>
      </c>
      <c r="H51" s="78">
        <v>0</v>
      </c>
      <c r="I51" s="78">
        <v>231458.28</v>
      </c>
    </row>
    <row r="52" spans="1:9" ht="23.25" x14ac:dyDescent="0.25">
      <c r="A52" s="77"/>
      <c r="B52" s="79"/>
      <c r="C52" s="75"/>
      <c r="D52" s="75"/>
      <c r="E52" s="75"/>
      <c r="F52" s="84"/>
      <c r="G52" s="78"/>
      <c r="H52" s="78"/>
      <c r="I52" s="78"/>
    </row>
    <row r="53" spans="1:9" ht="116.25" x14ac:dyDescent="0.25">
      <c r="A53" s="94"/>
      <c r="B53" s="95" t="s">
        <v>12</v>
      </c>
      <c r="C53" s="96" t="s">
        <v>14</v>
      </c>
      <c r="D53" s="96" t="s">
        <v>33</v>
      </c>
      <c r="E53" s="96" t="s">
        <v>38</v>
      </c>
      <c r="F53" s="97">
        <v>0</v>
      </c>
      <c r="G53" s="97">
        <v>0</v>
      </c>
      <c r="H53" s="97">
        <v>0</v>
      </c>
      <c r="I53" s="98">
        <v>0</v>
      </c>
    </row>
    <row r="54" spans="1:9" ht="23.25" x14ac:dyDescent="0.25">
      <c r="A54" s="94"/>
      <c r="B54" s="95"/>
      <c r="C54" s="96"/>
      <c r="D54" s="96"/>
      <c r="E54" s="96" t="s">
        <v>39</v>
      </c>
      <c r="F54" s="97">
        <v>5265619</v>
      </c>
      <c r="G54" s="97">
        <v>0</v>
      </c>
      <c r="H54" s="97">
        <v>500000</v>
      </c>
      <c r="I54" s="98">
        <v>4765619</v>
      </c>
    </row>
    <row r="55" spans="1:9" ht="23.25" x14ac:dyDescent="0.25">
      <c r="A55" s="94"/>
      <c r="B55" s="95"/>
      <c r="C55" s="96"/>
      <c r="D55" s="96"/>
      <c r="E55" s="96" t="s">
        <v>40</v>
      </c>
      <c r="F55" s="97">
        <v>5265619</v>
      </c>
      <c r="G55" s="97">
        <v>0</v>
      </c>
      <c r="H55" s="97">
        <v>500000</v>
      </c>
      <c r="I55" s="98">
        <v>4765619</v>
      </c>
    </row>
    <row r="56" spans="1:9" ht="23.25" x14ac:dyDescent="0.25">
      <c r="A56" s="80"/>
      <c r="B56" s="81"/>
      <c r="C56" s="76"/>
      <c r="D56" s="76"/>
      <c r="E56" s="76"/>
      <c r="F56" s="82"/>
      <c r="G56" s="83"/>
      <c r="H56" s="83"/>
      <c r="I56" s="83"/>
    </row>
    <row r="57" spans="1:9" ht="23.25" x14ac:dyDescent="0.25">
      <c r="A57" s="77"/>
      <c r="B57" s="85"/>
      <c r="C57" s="75"/>
      <c r="D57" s="75"/>
      <c r="E57" s="75"/>
      <c r="F57" s="84"/>
      <c r="G57" s="78"/>
      <c r="H57" s="78"/>
      <c r="I57" s="78"/>
    </row>
    <row r="58" spans="1:9" ht="139.5" x14ac:dyDescent="0.25">
      <c r="A58" s="100" t="s">
        <v>34</v>
      </c>
      <c r="B58" s="101"/>
      <c r="C58" s="102"/>
      <c r="D58" s="102" t="s">
        <v>31</v>
      </c>
      <c r="E58" s="102" t="s">
        <v>38</v>
      </c>
      <c r="F58" s="103">
        <v>0</v>
      </c>
      <c r="G58" s="103">
        <v>0</v>
      </c>
      <c r="H58" s="103">
        <v>0</v>
      </c>
      <c r="I58" s="103">
        <v>0</v>
      </c>
    </row>
    <row r="59" spans="1:9" ht="23.25" x14ac:dyDescent="0.25">
      <c r="A59" s="104"/>
      <c r="B59" s="105"/>
      <c r="C59" s="106"/>
      <c r="D59" s="106"/>
      <c r="E59" s="106" t="s">
        <v>39</v>
      </c>
      <c r="F59" s="107">
        <v>5345619</v>
      </c>
      <c r="G59" s="107">
        <v>0</v>
      </c>
      <c r="H59" s="107">
        <v>500000</v>
      </c>
      <c r="I59" s="107">
        <v>4845619</v>
      </c>
    </row>
    <row r="60" spans="1:9" ht="23.25" x14ac:dyDescent="0.25">
      <c r="A60" s="104"/>
      <c r="B60" s="105"/>
      <c r="C60" s="106"/>
      <c r="D60" s="106"/>
      <c r="E60" s="106" t="s">
        <v>40</v>
      </c>
      <c r="F60" s="107">
        <v>5345619</v>
      </c>
      <c r="G60" s="107">
        <v>0</v>
      </c>
      <c r="H60" s="107">
        <v>500000</v>
      </c>
      <c r="I60" s="107">
        <v>4845619</v>
      </c>
    </row>
    <row r="61" spans="1:9" ht="24" thickBot="1" x14ac:dyDescent="0.3">
      <c r="A61" s="80"/>
      <c r="B61" s="76"/>
      <c r="C61" s="76"/>
      <c r="D61" s="76"/>
      <c r="E61" s="76"/>
      <c r="F61" s="86"/>
      <c r="G61" s="87"/>
      <c r="H61" s="87"/>
      <c r="I61" s="87"/>
    </row>
    <row r="62" spans="1:9" ht="93" x14ac:dyDescent="0.25">
      <c r="A62" s="88" t="s">
        <v>35</v>
      </c>
      <c r="B62" s="89"/>
      <c r="C62" s="89"/>
      <c r="D62" s="89"/>
      <c r="E62" s="89" t="s">
        <v>38</v>
      </c>
      <c r="F62" s="109">
        <v>2425453.4800000004</v>
      </c>
      <c r="G62" s="109">
        <v>0</v>
      </c>
      <c r="H62" s="109">
        <v>0</v>
      </c>
      <c r="I62" s="109">
        <v>2425453.4800000004</v>
      </c>
    </row>
    <row r="63" spans="1:9" ht="23.25" x14ac:dyDescent="0.25">
      <c r="A63" s="112"/>
      <c r="B63" s="113"/>
      <c r="C63" s="113"/>
      <c r="D63" s="113"/>
      <c r="E63" s="113" t="s">
        <v>39</v>
      </c>
      <c r="F63" s="114">
        <v>39196590.609999999</v>
      </c>
      <c r="G63" s="114">
        <v>500000</v>
      </c>
      <c r="H63" s="114">
        <v>500000</v>
      </c>
      <c r="I63" s="114">
        <v>39196590.609999999</v>
      </c>
    </row>
    <row r="64" spans="1:9" ht="23.25" x14ac:dyDescent="0.25">
      <c r="A64" s="112"/>
      <c r="B64" s="113"/>
      <c r="C64" s="113"/>
      <c r="D64" s="113"/>
      <c r="E64" s="113" t="s">
        <v>40</v>
      </c>
      <c r="F64" s="114">
        <v>41622044.090000004</v>
      </c>
      <c r="G64" s="114">
        <v>500000</v>
      </c>
      <c r="H64" s="114">
        <v>500000</v>
      </c>
      <c r="I64" s="114">
        <v>41622044.090000004</v>
      </c>
    </row>
    <row r="65" spans="1:9" ht="24" thickBot="1" x14ac:dyDescent="0.3">
      <c r="A65" s="80"/>
      <c r="B65" s="76"/>
      <c r="C65" s="76"/>
      <c r="D65" s="76"/>
      <c r="E65" s="76"/>
      <c r="F65" s="82"/>
      <c r="G65" s="83"/>
      <c r="H65" s="83"/>
      <c r="I65" s="83"/>
    </row>
    <row r="66" spans="1:9" ht="186" x14ac:dyDescent="0.25">
      <c r="A66" s="88" t="s">
        <v>36</v>
      </c>
      <c r="B66" s="89"/>
      <c r="C66" s="89"/>
      <c r="D66" s="89"/>
      <c r="E66" s="89" t="s">
        <v>38</v>
      </c>
      <c r="F66" s="109">
        <v>2425453.4800000004</v>
      </c>
      <c r="G66" s="109">
        <v>0</v>
      </c>
      <c r="H66" s="109">
        <v>0</v>
      </c>
      <c r="I66" s="109">
        <v>2425453.4800000004</v>
      </c>
    </row>
    <row r="67" spans="1:9" ht="23.25" x14ac:dyDescent="0.25">
      <c r="A67" s="112"/>
      <c r="B67" s="113"/>
      <c r="C67" s="113"/>
      <c r="D67" s="113"/>
      <c r="E67" s="113" t="s">
        <v>39</v>
      </c>
      <c r="F67" s="114">
        <v>39196590.609999999</v>
      </c>
      <c r="G67" s="114">
        <v>500000</v>
      </c>
      <c r="H67" s="114">
        <v>500000</v>
      </c>
      <c r="I67" s="114">
        <v>39196590.609999999</v>
      </c>
    </row>
    <row r="68" spans="1:9" ht="23.25" x14ac:dyDescent="0.25">
      <c r="A68" s="112"/>
      <c r="B68" s="113"/>
      <c r="C68" s="113"/>
      <c r="D68" s="113"/>
      <c r="E68" s="113" t="s">
        <v>40</v>
      </c>
      <c r="F68" s="114">
        <v>41622044.090000004</v>
      </c>
      <c r="G68" s="114">
        <v>500000</v>
      </c>
      <c r="H68" s="114">
        <v>500000</v>
      </c>
      <c r="I68" s="114">
        <v>41622044.090000004</v>
      </c>
    </row>
  </sheetData>
  <mergeCells count="3">
    <mergeCell ref="A2:I2"/>
    <mergeCell ref="A4:C4"/>
    <mergeCell ref="G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122" t="s">
        <v>1</v>
      </c>
      <c r="B1" s="122"/>
      <c r="C1" s="122"/>
      <c r="D1" s="122"/>
      <c r="E1" s="122"/>
      <c r="F1" s="122"/>
      <c r="G1" s="122"/>
      <c r="H1" s="122"/>
      <c r="I1" s="122"/>
    </row>
    <row r="2" spans="1:15" ht="26.25" x14ac:dyDescent="0.25">
      <c r="I2" s="58" t="s">
        <v>1</v>
      </c>
    </row>
    <row r="3" spans="1:15" x14ac:dyDescent="0.25">
      <c r="I3" s="3" t="s">
        <v>1</v>
      </c>
    </row>
    <row r="4" spans="1:15" ht="28.5" x14ac:dyDescent="0.25">
      <c r="A4" s="123" t="s">
        <v>50</v>
      </c>
      <c r="B4" s="123"/>
      <c r="C4" s="123"/>
      <c r="D4" s="123"/>
      <c r="E4" s="123"/>
      <c r="F4" s="123"/>
      <c r="G4" s="123"/>
      <c r="H4" s="123"/>
    </row>
    <row r="5" spans="1:15" ht="28.5" x14ac:dyDescent="0.25">
      <c r="A5" s="56"/>
      <c r="B5" s="56"/>
      <c r="C5" s="56"/>
      <c r="D5" s="56"/>
      <c r="E5" s="56"/>
      <c r="F5" s="57"/>
      <c r="G5" s="124"/>
      <c r="H5" s="125"/>
    </row>
    <row r="6" spans="1:15" ht="28.5" x14ac:dyDescent="0.25">
      <c r="A6" s="126" t="s">
        <v>52</v>
      </c>
      <c r="B6" s="126"/>
      <c r="C6" s="126"/>
      <c r="D6" s="126"/>
      <c r="E6" s="126"/>
      <c r="F6" s="126"/>
      <c r="G6" s="126"/>
      <c r="H6" s="126"/>
    </row>
    <row r="7" spans="1:15" ht="21.75" thickBot="1" x14ac:dyDescent="0.3"/>
    <row r="8" spans="1:15" ht="21.75" thickTop="1" x14ac:dyDescent="0.25">
      <c r="A8" s="127" t="s">
        <v>2</v>
      </c>
      <c r="B8" s="128"/>
      <c r="C8" s="129"/>
      <c r="D8" s="134" t="s">
        <v>0</v>
      </c>
      <c r="E8" s="134"/>
      <c r="F8" s="137" t="s">
        <v>53</v>
      </c>
      <c r="G8" s="140" t="s">
        <v>41</v>
      </c>
      <c r="H8" s="141"/>
      <c r="I8" s="137" t="s">
        <v>51</v>
      </c>
    </row>
    <row r="9" spans="1:15" ht="21.75" thickBot="1" x14ac:dyDescent="0.3">
      <c r="A9" s="120"/>
      <c r="B9" s="121"/>
      <c r="C9" s="130"/>
      <c r="D9" s="135"/>
      <c r="E9" s="135"/>
      <c r="F9" s="138"/>
      <c r="G9" s="142"/>
      <c r="H9" s="143"/>
      <c r="I9" s="138"/>
    </row>
    <row r="10" spans="1:15" ht="83.25" customHeight="1" thickTop="1" thickBot="1" x14ac:dyDescent="0.3">
      <c r="A10" s="131"/>
      <c r="B10" s="132"/>
      <c r="C10" s="133"/>
      <c r="D10" s="136"/>
      <c r="E10" s="136"/>
      <c r="F10" s="139"/>
      <c r="G10" s="10" t="s">
        <v>42</v>
      </c>
      <c r="H10" s="11" t="s">
        <v>43</v>
      </c>
      <c r="I10" s="139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144" t="s">
        <v>3</v>
      </c>
      <c r="B12" s="145"/>
      <c r="C12" s="18" t="s">
        <v>4</v>
      </c>
      <c r="D12" s="19" t="s">
        <v>5</v>
      </c>
      <c r="E12" s="19"/>
      <c r="F12" s="20"/>
      <c r="G12" s="21"/>
      <c r="H12" s="22"/>
      <c r="I12" s="60"/>
    </row>
    <row r="13" spans="1:15" x14ac:dyDescent="0.25">
      <c r="A13" s="7"/>
      <c r="B13" s="4"/>
      <c r="C13" s="4"/>
      <c r="D13" s="4"/>
      <c r="E13" s="4"/>
      <c r="G13" s="23"/>
      <c r="H13" s="24"/>
      <c r="I13" s="59"/>
    </row>
    <row r="14" spans="1:15" x14ac:dyDescent="0.25">
      <c r="A14" s="26"/>
      <c r="B14" s="1" t="s">
        <v>6</v>
      </c>
      <c r="C14" s="1">
        <v>101</v>
      </c>
      <c r="D14" s="1" t="s">
        <v>7</v>
      </c>
      <c r="G14" s="27"/>
      <c r="H14" s="28"/>
      <c r="I14" s="61"/>
      <c r="O14" s="1" t="s">
        <v>1</v>
      </c>
    </row>
    <row r="15" spans="1:15" ht="42" x14ac:dyDescent="0.25">
      <c r="A15" s="7"/>
      <c r="B15" s="1" t="s">
        <v>44</v>
      </c>
      <c r="C15" s="1">
        <v>1</v>
      </c>
      <c r="D15" s="1" t="s">
        <v>9</v>
      </c>
      <c r="E15" s="1" t="s">
        <v>45</v>
      </c>
      <c r="F15" s="30">
        <v>0</v>
      </c>
      <c r="G15" s="31">
        <v>0</v>
      </c>
      <c r="H15" s="32">
        <v>0</v>
      </c>
      <c r="I15" s="62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63"/>
    </row>
    <row r="17" spans="1:9" ht="42" x14ac:dyDescent="0.25">
      <c r="A17" s="120" t="s">
        <v>12</v>
      </c>
      <c r="B17" s="121"/>
      <c r="C17" s="4">
        <v>101</v>
      </c>
      <c r="D17" s="4" t="s">
        <v>7</v>
      </c>
      <c r="E17" s="4" t="s">
        <v>46</v>
      </c>
      <c r="F17" s="35">
        <f>F15</f>
        <v>0</v>
      </c>
      <c r="G17" s="36">
        <f>G15</f>
        <v>0</v>
      </c>
      <c r="H17" s="32">
        <f>H15</f>
        <v>0</v>
      </c>
      <c r="I17" s="64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64"/>
    </row>
    <row r="19" spans="1:9" ht="42" x14ac:dyDescent="0.25">
      <c r="A19" s="26"/>
      <c r="B19" s="1" t="s">
        <v>6</v>
      </c>
      <c r="C19" s="1">
        <v>103</v>
      </c>
      <c r="D19" s="1" t="s">
        <v>15</v>
      </c>
      <c r="G19" s="27"/>
      <c r="H19" s="28"/>
      <c r="I19" s="61"/>
    </row>
    <row r="20" spans="1:9" ht="42" x14ac:dyDescent="0.25">
      <c r="A20" s="7"/>
      <c r="B20" s="1" t="s">
        <v>44</v>
      </c>
      <c r="C20" s="1">
        <v>1</v>
      </c>
      <c r="D20" s="1" t="s">
        <v>9</v>
      </c>
      <c r="E20" s="1" t="s">
        <v>45</v>
      </c>
      <c r="F20" s="30">
        <v>402.6</v>
      </c>
      <c r="G20" s="31">
        <v>0</v>
      </c>
      <c r="H20" s="32">
        <v>0</v>
      </c>
      <c r="I20" s="62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63"/>
    </row>
    <row r="22" spans="1:9" ht="42" x14ac:dyDescent="0.25">
      <c r="A22" s="120" t="s">
        <v>12</v>
      </c>
      <c r="B22" s="121"/>
      <c r="C22" s="4">
        <v>103</v>
      </c>
      <c r="D22" s="4" t="s">
        <v>15</v>
      </c>
      <c r="E22" s="4" t="s">
        <v>46</v>
      </c>
      <c r="F22" s="35">
        <f>F20</f>
        <v>402.6</v>
      </c>
      <c r="G22" s="36">
        <f>G20</f>
        <v>0</v>
      </c>
      <c r="H22" s="32">
        <f>H20</f>
        <v>0</v>
      </c>
      <c r="I22" s="64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64"/>
    </row>
    <row r="24" spans="1:9" x14ac:dyDescent="0.25">
      <c r="A24" s="26"/>
      <c r="B24" s="1" t="s">
        <v>6</v>
      </c>
      <c r="C24" s="1">
        <v>106</v>
      </c>
      <c r="D24" s="1" t="s">
        <v>19</v>
      </c>
      <c r="G24" s="27"/>
      <c r="H24" s="28"/>
      <c r="I24" s="61"/>
    </row>
    <row r="25" spans="1:9" ht="42" x14ac:dyDescent="0.25">
      <c r="A25" s="7"/>
      <c r="B25" s="1" t="s">
        <v>44</v>
      </c>
      <c r="C25" s="1">
        <v>1</v>
      </c>
      <c r="D25" s="1" t="s">
        <v>9</v>
      </c>
      <c r="E25" s="1" t="s">
        <v>45</v>
      </c>
      <c r="F25" s="30">
        <v>0</v>
      </c>
      <c r="G25" s="31">
        <v>0</v>
      </c>
      <c r="H25" s="32">
        <v>0</v>
      </c>
      <c r="I25" s="62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63"/>
    </row>
    <row r="27" spans="1:9" ht="42" x14ac:dyDescent="0.25">
      <c r="A27" s="120" t="s">
        <v>12</v>
      </c>
      <c r="B27" s="121"/>
      <c r="C27" s="4">
        <v>106</v>
      </c>
      <c r="D27" s="4" t="s">
        <v>19</v>
      </c>
      <c r="E27" s="4" t="s">
        <v>46</v>
      </c>
      <c r="F27" s="35">
        <f>F25</f>
        <v>0</v>
      </c>
      <c r="G27" s="36">
        <f>G25</f>
        <v>0</v>
      </c>
      <c r="H27" s="38">
        <f>H25</f>
        <v>0</v>
      </c>
      <c r="I27" s="64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64"/>
    </row>
    <row r="29" spans="1:9" x14ac:dyDescent="0.25">
      <c r="A29" s="26"/>
      <c r="B29" s="1" t="s">
        <v>6</v>
      </c>
      <c r="C29" s="1">
        <v>108</v>
      </c>
      <c r="D29" s="1" t="s">
        <v>20</v>
      </c>
      <c r="G29" s="27"/>
      <c r="H29" s="28"/>
      <c r="I29" s="61"/>
    </row>
    <row r="30" spans="1:9" ht="42" x14ac:dyDescent="0.25">
      <c r="A30" s="7"/>
      <c r="B30" s="1" t="s">
        <v>44</v>
      </c>
      <c r="C30" s="1">
        <v>1</v>
      </c>
      <c r="D30" s="1" t="s">
        <v>9</v>
      </c>
      <c r="E30" s="1" t="s">
        <v>45</v>
      </c>
      <c r="F30" s="30">
        <v>189.32</v>
      </c>
      <c r="G30" s="31">
        <v>0</v>
      </c>
      <c r="H30" s="32">
        <v>0</v>
      </c>
      <c r="I30" s="62">
        <f>F30+G30-H30</f>
        <v>189.32</v>
      </c>
    </row>
    <row r="31" spans="1:9" ht="42" x14ac:dyDescent="0.25">
      <c r="A31" s="7"/>
      <c r="B31" s="1" t="s">
        <v>44</v>
      </c>
      <c r="C31" s="1">
        <v>2</v>
      </c>
      <c r="D31" s="1" t="s">
        <v>47</v>
      </c>
      <c r="E31" s="1" t="s">
        <v>45</v>
      </c>
      <c r="F31" s="30">
        <v>0</v>
      </c>
      <c r="G31" s="31">
        <v>0</v>
      </c>
      <c r="H31" s="32">
        <v>0</v>
      </c>
      <c r="I31" s="62">
        <f>F31+G31-H31</f>
        <v>0</v>
      </c>
    </row>
    <row r="32" spans="1:9" x14ac:dyDescent="0.25">
      <c r="A32" s="7"/>
      <c r="F32" s="30"/>
      <c r="G32" s="31"/>
      <c r="H32" s="32"/>
      <c r="I32" s="62"/>
    </row>
    <row r="33" spans="1:9" ht="42" x14ac:dyDescent="0.25">
      <c r="A33" s="120" t="s">
        <v>12</v>
      </c>
      <c r="B33" s="121"/>
      <c r="C33" s="4">
        <v>108</v>
      </c>
      <c r="D33" s="4" t="s">
        <v>20</v>
      </c>
      <c r="E33" s="4" t="s">
        <v>46</v>
      </c>
      <c r="F33" s="35">
        <f>F31+F30</f>
        <v>189.32</v>
      </c>
      <c r="G33" s="39">
        <f>G31+G30</f>
        <v>0</v>
      </c>
      <c r="H33" s="24">
        <f>H31+H30</f>
        <v>0</v>
      </c>
      <c r="I33" s="64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64"/>
    </row>
    <row r="35" spans="1:9" ht="42" x14ac:dyDescent="0.25">
      <c r="A35" s="120" t="s">
        <v>48</v>
      </c>
      <c r="B35" s="121"/>
      <c r="C35" s="40" t="s">
        <v>4</v>
      </c>
      <c r="D35" s="14" t="s">
        <v>5</v>
      </c>
      <c r="E35" s="4" t="s">
        <v>46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64">
        <f>I33+I27+I22+I17</f>
        <v>591.92000000000007</v>
      </c>
    </row>
    <row r="36" spans="1:9" x14ac:dyDescent="0.25">
      <c r="A36" s="7"/>
      <c r="G36" s="21"/>
      <c r="H36" s="22"/>
      <c r="I36" s="65"/>
    </row>
    <row r="37" spans="1:9" ht="42" customHeight="1" x14ac:dyDescent="0.25">
      <c r="A37" s="144" t="s">
        <v>3</v>
      </c>
      <c r="B37" s="145"/>
      <c r="C37" s="18" t="s">
        <v>18</v>
      </c>
      <c r="D37" s="19" t="s">
        <v>22</v>
      </c>
      <c r="E37" s="19"/>
      <c r="F37" s="20"/>
      <c r="G37" s="21"/>
      <c r="H37" s="22"/>
      <c r="I37" s="60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6</v>
      </c>
      <c r="C39" s="1">
        <v>502</v>
      </c>
      <c r="D39" s="1" t="s">
        <v>24</v>
      </c>
      <c r="G39" s="27"/>
      <c r="H39" s="28"/>
      <c r="I39" s="29"/>
    </row>
    <row r="40" spans="1:9" ht="42" x14ac:dyDescent="0.25">
      <c r="A40" s="7"/>
      <c r="B40" s="1" t="s">
        <v>44</v>
      </c>
      <c r="C40" s="1">
        <v>1</v>
      </c>
      <c r="D40" s="1" t="s">
        <v>9</v>
      </c>
      <c r="E40" s="1" t="s">
        <v>45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120" t="s">
        <v>12</v>
      </c>
      <c r="B42" s="121"/>
      <c r="C42" s="4">
        <v>502</v>
      </c>
      <c r="D42" s="1" t="s">
        <v>24</v>
      </c>
      <c r="E42" s="4" t="s">
        <v>46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120" t="s">
        <v>48</v>
      </c>
      <c r="B44" s="121"/>
      <c r="C44" s="40" t="s">
        <v>18</v>
      </c>
      <c r="D44" s="14" t="s">
        <v>22</v>
      </c>
      <c r="E44" s="4" t="s">
        <v>46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64"/>
    </row>
    <row r="46" spans="1:9" ht="42" customHeight="1" x14ac:dyDescent="0.25">
      <c r="A46" s="144" t="s">
        <v>3</v>
      </c>
      <c r="B46" s="145"/>
      <c r="C46" s="18" t="s">
        <v>21</v>
      </c>
      <c r="D46" s="19" t="s">
        <v>26</v>
      </c>
      <c r="E46" s="19"/>
      <c r="F46" s="20"/>
      <c r="G46" s="21"/>
      <c r="H46" s="22"/>
      <c r="I46" s="60"/>
    </row>
    <row r="47" spans="1:9" x14ac:dyDescent="0.25">
      <c r="A47" s="7"/>
      <c r="B47" s="4"/>
      <c r="C47" s="4"/>
      <c r="D47" s="4"/>
      <c r="E47" s="4"/>
      <c r="G47" s="23"/>
      <c r="H47" s="24"/>
      <c r="I47" s="59"/>
    </row>
    <row r="48" spans="1:9" ht="51.75" customHeight="1" x14ac:dyDescent="0.25">
      <c r="A48" s="26"/>
      <c r="B48" s="1" t="s">
        <v>6</v>
      </c>
      <c r="C48" s="1">
        <v>903</v>
      </c>
      <c r="D48" s="1" t="s">
        <v>27</v>
      </c>
      <c r="G48" s="27"/>
      <c r="H48" s="28"/>
      <c r="I48" s="61"/>
    </row>
    <row r="49" spans="1:9" ht="42" x14ac:dyDescent="0.25">
      <c r="A49" s="7"/>
      <c r="B49" s="1" t="s">
        <v>44</v>
      </c>
      <c r="C49" s="1">
        <v>1</v>
      </c>
      <c r="D49" s="1" t="s">
        <v>9</v>
      </c>
      <c r="E49" s="1" t="s">
        <v>45</v>
      </c>
      <c r="F49" s="30">
        <v>0</v>
      </c>
      <c r="G49" s="31">
        <v>0</v>
      </c>
      <c r="H49" s="32">
        <v>0</v>
      </c>
      <c r="I49" s="62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63"/>
    </row>
    <row r="51" spans="1:9" ht="42" x14ac:dyDescent="0.25">
      <c r="A51" s="120" t="s">
        <v>12</v>
      </c>
      <c r="B51" s="121"/>
      <c r="C51" s="4">
        <v>903</v>
      </c>
      <c r="D51" s="1" t="s">
        <v>27</v>
      </c>
      <c r="E51" s="4" t="s">
        <v>46</v>
      </c>
      <c r="F51" s="35">
        <f>F49</f>
        <v>0</v>
      </c>
      <c r="G51" s="31">
        <f>G49</f>
        <v>0</v>
      </c>
      <c r="H51" s="32">
        <v>0</v>
      </c>
      <c r="I51" s="64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65"/>
    </row>
    <row r="53" spans="1:9" ht="42" x14ac:dyDescent="0.25">
      <c r="A53" s="120" t="s">
        <v>48</v>
      </c>
      <c r="B53" s="121"/>
      <c r="C53" s="40" t="s">
        <v>21</v>
      </c>
      <c r="D53" s="14" t="s">
        <v>26</v>
      </c>
      <c r="E53" s="4" t="s">
        <v>46</v>
      </c>
      <c r="F53" s="35">
        <f>F51</f>
        <v>0</v>
      </c>
      <c r="G53" s="39">
        <f>G51</f>
        <v>0</v>
      </c>
      <c r="H53" s="41">
        <f>H51</f>
        <v>0</v>
      </c>
      <c r="I53" s="64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64"/>
    </row>
    <row r="55" spans="1:9" ht="42" customHeight="1" x14ac:dyDescent="0.25">
      <c r="A55" s="144" t="s">
        <v>3</v>
      </c>
      <c r="B55" s="145"/>
      <c r="C55" s="18">
        <v>12</v>
      </c>
      <c r="D55" s="19" t="s">
        <v>28</v>
      </c>
      <c r="E55" s="19"/>
      <c r="F55" s="20"/>
      <c r="G55" s="21"/>
      <c r="H55" s="22"/>
      <c r="I55" s="60"/>
    </row>
    <row r="56" spans="1:9" x14ac:dyDescent="0.25">
      <c r="A56" s="7"/>
      <c r="B56" s="4"/>
      <c r="C56" s="4"/>
      <c r="D56" s="4"/>
      <c r="E56" s="4"/>
      <c r="G56" s="23"/>
      <c r="H56" s="24"/>
      <c r="I56" s="59"/>
    </row>
    <row r="57" spans="1:9" ht="64.5" customHeight="1" x14ac:dyDescent="0.25">
      <c r="A57" s="26"/>
      <c r="B57" s="1" t="s">
        <v>6</v>
      </c>
      <c r="C57" s="1">
        <v>1210</v>
      </c>
      <c r="D57" s="1" t="s">
        <v>29</v>
      </c>
      <c r="G57" s="27"/>
      <c r="H57" s="28"/>
      <c r="I57" s="61"/>
    </row>
    <row r="58" spans="1:9" ht="42" x14ac:dyDescent="0.25">
      <c r="A58" s="7"/>
      <c r="B58" s="1" t="s">
        <v>44</v>
      </c>
      <c r="C58" s="1">
        <v>1</v>
      </c>
      <c r="D58" s="1" t="s">
        <v>9</v>
      </c>
      <c r="E58" s="1" t="s">
        <v>45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120" t="s">
        <v>12</v>
      </c>
      <c r="B60" s="121"/>
      <c r="C60" s="4">
        <v>1210</v>
      </c>
      <c r="D60" s="1" t="s">
        <v>29</v>
      </c>
      <c r="E60" s="4" t="s">
        <v>46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120" t="s">
        <v>48</v>
      </c>
      <c r="B62" s="121"/>
      <c r="C62" s="40">
        <v>12</v>
      </c>
      <c r="D62" s="14" t="s">
        <v>28</v>
      </c>
      <c r="E62" s="4" t="s">
        <v>46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49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SPESA</vt:lpstr>
      <vt:lpstr>Variazioni FPV spesa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Massai Silvia</cp:lastModifiedBy>
  <cp:lastPrinted>2023-07-24T09:43:19Z</cp:lastPrinted>
  <dcterms:created xsi:type="dcterms:W3CDTF">2015-06-11T15:19:37Z</dcterms:created>
  <dcterms:modified xsi:type="dcterms:W3CDTF">2023-09-18T14:10:40Z</dcterms:modified>
</cp:coreProperties>
</file>