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storage\Ragioneria\UFFICIO RAGIONERIA\BILANCIO E RENDICONTO\DTA_Gestionale_Assegnazione\Anno 2025\Documenti inizio anno\5_Aggiornamento CS e RS 2024 Up n. 6 del 9.01.25\TRASPARENZA\"/>
    </mc:Choice>
  </mc:AlternateContent>
  <xr:revisionPtr revIDLastSave="0" documentId="13_ncr:1_{C05C0921-0412-45A7-9AA6-7782EC360B91}" xr6:coauthVersionLast="36" xr6:coauthVersionMax="47" xr10:uidLastSave="{00000000-0000-0000-0000-000000000000}"/>
  <bookViews>
    <workbookView xWindow="-120" yWindow="-120" windowWidth="29040" windowHeight="15840" activeTab="1" xr2:uid="{00000000-000D-0000-FFFF-FFFF00000000}"/>
  </bookViews>
  <sheets>
    <sheet name="ENTRATA" sheetId="3" r:id="rId1"/>
    <sheet name="SPESA" sheetId="4" r:id="rId2"/>
    <sheet name="RS attivi iniziali 2025" sheetId="1" r:id="rId3"/>
    <sheet name="RS passivi iniziali 2025" sheetId="2" r:id="rId4"/>
  </sheets>
  <definedNames>
    <definedName name="_xlnm._FilterDatabase" localSheetId="0" hidden="1">ENTRATA!$A$1:$F$16</definedName>
    <definedName name="_xlnm._FilterDatabase" localSheetId="3" hidden="1">'RS passivi iniziali 2025'!$A$1:$F$160</definedName>
    <definedName name="_xlnm._FilterDatabase" localSheetId="1" hidden="1">SPESA!$A$1:$I$163</definedName>
    <definedName name="_xlnm.Print_Titles" localSheetId="2">'RS attivi iniziali 2025'!$1:$1</definedName>
    <definedName name="_xlnm.Print_Titles" localSheetId="3">'RS passivi iniziali 2025'!$1:$1</definedName>
    <definedName name="_xlnm.Print_Titles" localSheetId="1">SPESA!$1:$1</definedName>
  </definedNames>
  <calcPr calcId="191029"/>
</workbook>
</file>

<file path=xl/calcChain.xml><?xml version="1.0" encoding="utf-8"?>
<calcChain xmlns="http://schemas.openxmlformats.org/spreadsheetml/2006/main">
  <c r="I164" i="4" l="1"/>
  <c r="F17" i="3" l="1"/>
</calcChain>
</file>

<file path=xl/sharedStrings.xml><?xml version="1.0" encoding="utf-8"?>
<sst xmlns="http://schemas.openxmlformats.org/spreadsheetml/2006/main" count="1020" uniqueCount="730">
  <si>
    <t>Dirigente (cognome e nome)</t>
  </si>
  <si>
    <t>Anno del residuo</t>
  </si>
  <si>
    <t>Numero accertamento</t>
  </si>
  <si>
    <t>Oggetto</t>
  </si>
  <si>
    <t>Numero capitolo</t>
  </si>
  <si>
    <t xml:space="preserve">BACCI GRAZIANI SENIA                                        </t>
  </si>
  <si>
    <t>GRUPPO DREAM SRL “Prevenzione, terapia e ruolo della digital health nell’ipb e nel tumore della prostata”, convegno organizzato dal Gruppo Dream Srl nella giornata di mercoledì 4 dicembre 2024 - assunzione accertamento in entrata per uso sala consiliare.</t>
  </si>
  <si>
    <t>EXTRA SCS “ONCOnnection - Il futuro dell'oncologia si incontra a Firenze”, convegno organizzato da Extra S.C.S. di Torino nella giornata di lunedì 2 dicembre 2024 - assunzione accertamento in entrata per uso sala consiliare</t>
  </si>
  <si>
    <t>COMUNE DI VILLA BASILICA restituzione interessi legali maturati su contributo erogato a favore del Comune di Villa Basilica per la realizzazione di un progetto nell'ambito D) della L.r. n. 3/2022</t>
  </si>
  <si>
    <t>COMUNE DI VILLA BASILICA restituzione contributo erogato a favore del Comune di Villa Basilica per la realizzazione di un progetto nell'ambito D) della L.r. n. 3/2022 -  vedi decreto 814 del 9.9.2024  sollecito con protocollo n. 11286 del 03/09/2024</t>
  </si>
  <si>
    <t>REGIONE TOSCANA  Intesa tra Consiglio e Giunta per la realizzazione editoriale della Giunta Regionale 2024</t>
  </si>
  <si>
    <t>Totale dirigente</t>
  </si>
  <si>
    <t xml:space="preserve">CALIANI MAURO                                               </t>
  </si>
  <si>
    <t>Recupero spese telefonia mobile - quota a carico dei Consiglieri (collegato a imp.1508/2024) - Convenzione Consip “TM8” - CIG derivato 8976266907 - periodo 01/01-31/12/2024 - Differimento scadenza convenzione al 16/05/2025 con DEC. 997/2023</t>
  </si>
  <si>
    <t>Recupero spese telefonia mobile - quota a carico dei Consiglieri  (colleg. a IMP n. 1224/2023) (convenzione TM8 scadenza dei contratti al 16 novembre 2023 - decreto 325 del 28.4.2023)-DIFFERIMENTO TERMINE SCADENZA CONVENZIONE AL 16.5.2025-VEDI DECRETO 997 DEL 10.11.2023</t>
  </si>
  <si>
    <t>Note di credito di Telecom Italia S.p.a. - CIG Y92376FDD5</t>
  </si>
  <si>
    <t>Note di credito di Telecom Italia S.p.a. - CIG 7743586152</t>
  </si>
  <si>
    <t>Recupero spese telefoniche - quota a carico dei gruppi politici  (1° gennaio 2024 – 31 dicembre 2024) TF5 differimento del termine dal 3 ottobre 2023 al 31.12.2024)</t>
  </si>
  <si>
    <t xml:space="preserve">DI BERNARDO ANDREA                                          </t>
  </si>
  <si>
    <t>accertamento di entrata per competenze mensili nette spettanti alla componente della CRPO periodo gennaio/dicembre 2024</t>
  </si>
  <si>
    <t xml:space="preserve">GUERRINI CINZIA                                             </t>
  </si>
  <si>
    <t>RESTITUZIONE DEL DEPOSITO CAUZIONALE DA PARTE DEL MINISTERO DELLA GIUSTIZIA COLLEGATO ALL'IMPEGNO 1315/2017 - RELATIVO ALLA CONCESSIONE DI UTENZA IN ABBONAMENTO DEL SERVZIO ITALGIUREWEB - vedi ultimo decreto 934 del 2024 rinnovo abbonamento</t>
  </si>
  <si>
    <t>AUTORITA' PER LE GARANZIE NELLE COMU NICAZIONI Accertamento d'entrata Fondi Agcom esercizio 2024</t>
  </si>
  <si>
    <t xml:space="preserve">MASCAGNI FABRIZIO                                           </t>
  </si>
  <si>
    <t>RECUPERO SPESE UTILIZZO CARTA DI CREDITO AZIENDALE</t>
  </si>
  <si>
    <t>ECONOMO DEL CONSIGLIO RESTITUZIONE DA PARTE DELL'ECONOMO DEL CONSIGLIO REGIONALE DEL FONDO ECONOMALE DI CASSA PER L'ANNO 2024</t>
  </si>
  <si>
    <t>ECONOMO DEL CONSIGLIO RESTITUZIONE DA PARTE DELL'ECONOMO DEL CONSIGLIO REGIONALE DEL FONDO ECONOMALE DI CONTO CORRENTE PER L'ANNO 2024</t>
  </si>
  <si>
    <t xml:space="preserve">PIOVI MONICA                                                </t>
  </si>
  <si>
    <t>LEASYS SPA NOLEGGIO 48 MESI PANDA  MODELLO 1.0 70cv S&amp;S Hybrid  - TRATTENUTA 0,50%</t>
  </si>
  <si>
    <t>LEASYS SPA accertam Giulia 2023 per applicazione della trattenuta dello 0,50% (periodo 1.12.22-21/7/23)-Restituzione anticipata marzo 2023- vedi decreto 109 del 15.2.2023-Presa d'atto mancata restituzione nel mese di marzo 2023 con dec. 193/2023 e integraz. accertamento</t>
  </si>
  <si>
    <t>LEASYS SPA recupero 0,5 sulla Tipo - anno 2023</t>
  </si>
  <si>
    <t>Parco auto del Consiglio regionale - servizio fornitura a noleggio:  LEASYS SPA fiat panda accert 2024</t>
  </si>
  <si>
    <t>Parco auto del Consiglio regionale - servizio fornitura a noleggio: LEASYS SPA fiat tipo accert 2024</t>
  </si>
  <si>
    <t>LEASYS SPA ritenuta 0,50% leasys - autoveicoli a noleggio (CIG derivato Y1029F9B78) - Periodo 01/12/2020-30/11/2021</t>
  </si>
  <si>
    <t>Ritenute 0,50% su fatture LeasePlan anno 2021-Opel-CIG 709304778C</t>
  </si>
  <si>
    <t>LEASYS SPA recupero 0,50 sulla Tipo - 6 mesi anno 2021</t>
  </si>
  <si>
    <t>Trattenuta dello 0,50 % articolo 30, comma 5bis del D.Lgs 50/2016 - Adesione alla Convenzione Consip Veicoli in noleggio 1 Lotto 3 per il noleggio della vettura Jeep Compass mod. 3.4, fornita dalla Ditta Leaseplan Italia. Durata 48 mesi. Esercizio 2024.</t>
  </si>
  <si>
    <t>Trattenuta dello 0,50 % articolo 30, comma 5bis del D.Lgs 50/2016 - Adesione alla Convenzione Consip Veicoli in noleggio 1 Lotto 3 per il noleggio della vettura mod. 3.4, fornita dalla Ditta Leaseplan Italia. Durata 48 mesi. Esercizio 2022.</t>
  </si>
  <si>
    <t>LEASYS SPA recupero 0,5 sulla Tipo  - anno 2022</t>
  </si>
  <si>
    <t>Ritenute 0,50% su fatture LeasePlan anno 2022-Opel e Panda-CIG Y942CB3C45</t>
  </si>
  <si>
    <t>LEASYS SPA ritenuta 0,50% leasys - autoveicoli a noleggio (CIG derivato Y1029F9B78) - Periodo 01/12/2021-30/11/2022</t>
  </si>
  <si>
    <t>Ritenuta 0,50% su servizio di noleggio senza conducente dell’autovettura ALFA ROMEO STELVIO 2.2 TD, per la durata di 36 mesi, decorrenti dal 2 maggio 2023 - annualità 2023-DECORRENZA EFFETTIVA DEL CONTRATTO 31 MAGGIO 2023</t>
  </si>
  <si>
    <t xml:space="preserve">Accertamenti di entrata per l’applicazione della trattenuta dello 0,50% di cui all’art. 30, comma 5 bis, del D.lgs. 50/2016-
</t>
  </si>
  <si>
    <t>Ritenute 0,50% su fatture LeasePlan anno 2021-Panda e Opel-CIG Y942CB3C45</t>
  </si>
  <si>
    <t>ACCERTAMENTO PER  NOTA DI CREDITO GALA SPA T000544302  DEL 2/12/2014 RELATIVA  A  CONGUAGLIO 2014 CONSUMI BASSA TENSIONE (contratto cessato) in attesa di Bonifico da parte del fornitore che risulta in concordato preventivo</t>
  </si>
  <si>
    <t>Accertamento di entrata relativo alla trattenuta dello 0,50% - consumo gas periodo gennaio/settembre 2023 (EstraEnergia srl)</t>
  </si>
  <si>
    <t>Accertamenti di entrata per l’applicazione della trattenuta dello 0,50% di cui all’art. 30, comma 5 bis, del D.lgs. 50/2016-</t>
  </si>
  <si>
    <t>Canone concessorio del servizio di somministrazione di bevande e altri generi di ristoro mediante l’istallazione e la gestione di distributori automatici da collocarsi presso gli edifici sede degli uffici del CRT, per la durata di 18 mesi, decorrenti dalla data di avvio del servizio.</t>
  </si>
  <si>
    <t>REGIONE TOSCANA  mensa sett/dic 2024</t>
  </si>
  <si>
    <t>REGIONE TOSCANA  Recupero mensa quota dipendenti 01/01/2024 - 31/05/2024 - (integrazione con dec 482 del 27.05.2024)</t>
  </si>
  <si>
    <t>REGIONE TOSCANA  Recupero mensa quota dipendenti dal 1.06.2024 al 27.09.2024 - (proroga fino al 27.09.2024 dec 482 del 27.05.2024 CIG 95489212E4)</t>
  </si>
  <si>
    <t xml:space="preserve">Totale </t>
  </si>
  <si>
    <t>Anno di esercizio</t>
  </si>
  <si>
    <t>N° impegno</t>
  </si>
  <si>
    <t>BACCI GRAZIANI SENIA</t>
  </si>
  <si>
    <t>Affidamento a Poste Italiane servizio PICK UP Posta Basic Easy e Posta Pick-Up mail per 36 mesi periodo 26 gennaio 2022 – 25 gennaio 2025 - Anno 2022. GIG Y67335C59B</t>
  </si>
  <si>
    <t>Affidamento a Poste Italiane servizio PICK UP Posta Basic Easy e Posta Pick-Up mail per 36 mesi periodo 26 gennaio 2022 – 25 gennaio 2025 - Anno 2023. GIG Y67335C59B</t>
  </si>
  <si>
    <t>Proroga contratto a RTI - CIG Z431F2B149 dal 1° gennaio al 30 giugno 2023 (sei mesi) per noleggio di un modulo ad alta capacità</t>
  </si>
  <si>
    <t>Affidamento a Poste Italiane servizio PICK UP Posta Basic Easy e Posta Pick-Up mail per 36 mesi periodo 26 gennaio 2022 – 25 gennaio 2025 - Anno 2024. GIG Y67335C59B</t>
  </si>
  <si>
    <t>Servizi di portineria anno 2024 Corecom (cambio denominazione componenti RTI vedi decreto 474 del 28/6/2022) (scioglimento del RTI vedi decreto 587 del 19.06/2024)</t>
  </si>
  <si>
    <t>Servizi di portineria  anno 2024 - Adesione a convenzione quadro per l'affidamento del servizio di vigilanza ed attività correlate - Lotto n. 3 - (cambio denominazione componenti RTI vedi decreto 474 del 28/6/2022) (scioglimento del RTI vedi decreto 587 del 19.06/2024)</t>
  </si>
  <si>
    <t>Servizi di facchinaggio anno 2024 - (periodo contratto dal 01/12/2021 al 30/09/2025 decreto 896/2021 Adesione alla Convenzione stipulata da Regione Toscana – Soggetto Aggregatore con Consorzio Leonardo Servizi e Lavori - Società Cooperativa Consortile Stabile,  affidamento  “Servizi di facchina</t>
  </si>
  <si>
    <t>Affidamento servizio di custodia materiale vario - annualità 2024.</t>
  </si>
  <si>
    <t>LR 4/2009 - Contributo a favore di Farrago A.P.S per "RUMORS la serie TV dei giovani aretini"</t>
  </si>
  <si>
    <t>Copertura assicurativa all risks mostra “Tu nell’Universo. L’arte di Emilio Vedova” promossa dall’Ufficio di presidenza. Estensione alla polizza All Risks Fine Arts - n. GR01001484-LB.</t>
  </si>
  <si>
    <t>Impegno per spese postali OLI 2024 - a favore di Poste Italiane</t>
  </si>
  <si>
    <t>Impegno per spese tipografiche OLI 2024 - a favore di Valsecchi Cancelleria</t>
  </si>
  <si>
    <t>Imp. Reimp. n. 1482 del 2023 -  Impegno di spesa a favore dell'associazione Start di Lucca per realizzazione interventi di street-art nelle città di Lucca e Pisa  - ex dec n.984/2023</t>
  </si>
  <si>
    <t>Imp. Reimp. n. 1167 del 2023 -  Trasformazione della prenotazione di spesa n. 202337 a favore di Fondazione Sistema Toscana a seguito di Convenzione sottoscritta  - ex dec n.833/2023  (vedi decreto 949 del 19.10.2024 per modifica piano dei conti)</t>
  </si>
  <si>
    <t>Imp. Reimp. n. 1112 del 2023 -  Servizio di promozione e creazione di un Outpost toscano a San Francisco per il sostegno e la promozione delle iniziative imprenditoriali toscane più innovative - annualità 2023 (Fondazione Giacomo Brodolini Srl)  - ex dec n.750/2023</t>
  </si>
  <si>
    <t>Imp. Reimp. n. 1113 del 2023 -  Servizio di promozione e creazione di un Outpost toscano a San Francisco per il sostegno e la promozione delle iniziative imprenditoriali toscane più innovative - annualità 2023 (Entopan Srl)  - ex dec n.750/2023</t>
  </si>
  <si>
    <t>Imp. Reimp. n. 112 del 2023 -  FESTA DELLA TOSCANA 2022_ Compartecipazione economica a favore del COMUNE di MARRADI  - ex dec n.41/2023</t>
  </si>
  <si>
    <t>Imp. Reimp. n. 116 del 2023 -  FESTA DELLA TOSCANA 2022_ Compartecipazione economica a favore del COMUNE di POGGIO A CAIANO  - ex dec n.41/2023</t>
  </si>
  <si>
    <t>Imp. Reimp. n. 136 del 2023 -  FESTA DELLA TOSCANA 2022_ Compartecipazione economica a favore del COMUNE di CARRARA  - ex dec n.41/2023</t>
  </si>
  <si>
    <t>Imp. Reimp. n. 159 del 2023 -  FESTA DELLA TOSCANA 2022_ Compartecipazione economica a favore delL'ISTITUZIONE PARCO NAZIONALE DELLA PACE DI SANT'ANNA DI STAZZEMA  - ex dec n.41/2023</t>
  </si>
  <si>
    <t>Imp. Reimp. n. 165 del 2023 -  FESTA DELLA TOSCANA 2022_ Compartecipazione economica a favore del COMUNE di CAPANNORI  - ex dec n.41/2023</t>
  </si>
  <si>
    <t>Imp. Reimp. n. 168 del 2023 -  FESTA DELLA TOSCANA 2022_ Compartecipazione economica a favore del COMUNE di SIENA  - ex dec n.41/2023</t>
  </si>
  <si>
    <t>Imp. Reimp. n. 170 del 2023 -  FESTA DELLA TOSCANA 2022_ Compartecipazione economica a favore del COMUNE di VICCHIO  - ex dec n.41/2023</t>
  </si>
  <si>
    <t>Imp. Reimp. n. 96 del 2023 -  FESTA DELLA TOSCANA 2022_ Compartecipazione economica a favore dI SESTA RETE EMITTENTE TELEVISIVA TOSCANA SOCIETA' COOPERATIVA  - ex dec n.41/2023</t>
  </si>
  <si>
    <t>Imp. Reimp. n. 117 del 2023 -  FESTA DELLA TOSCANA 2022_ Compartecipazione economica a favore dI SOCIETA' COOPERATIVA DI SOLIDARIETA' TORRE COOP. SOC.  - ex dec n.41/2023</t>
  </si>
  <si>
    <t>Imp. Reimp. n. 133 del 2023 -  FESTA DELLA TOSCANA 2022_ Compartecipazione economica a favore dI RENNY RENAISSANCE APS  - ex dec n.41/2023</t>
  </si>
  <si>
    <t>Imp. Reimp. n. 179 del 2023 -  FESTA DELLA TOSCANA 2022_ Compartecipazione economica a favore dI ASSOCIAZIONE CULTURALE ONE 4 ALL  - ex dec n.41/2023</t>
  </si>
  <si>
    <t>Imp. Reimp. n. 188 del 2023 -  FESTA DELLA TOSCANA 2022_ Compartecipazione economica a favore dI ASSOCIAZIONE CLUB ALPINO ITALIANO_SEZIONE DI PIETRASANTA  - ex dec n.41/2023</t>
  </si>
  <si>
    <t>Imp. Reimp. n. 191 del 2023 -  FESTA DELLA TOSCANA 2022_ Compartecipazione economica a favore dI ASSOCIAZIONE BUTI TEATRO  - ex dec n.41/2023</t>
  </si>
  <si>
    <t>Imp. Reimp. n. 960 del 2023 -  LR 4/2009 - Impegno di spesa di € 1.000,00 a favore di Federazione Italiana Organizzazioni Festival d'Autore (FIOFA)  - ex dec n.637/2023</t>
  </si>
  <si>
    <t>Imp. Reimp. n. 330 del 2023 -  Capodanno dell'Annunciazione edizione VIII, anno 2023. Compartecipaizone economica a favore del COMUINE di BIENTINA  - ex dec n.192/2023</t>
  </si>
  <si>
    <t>Imp. Reimp. n. 348 del 2023 -  Capodanno dell'Annunciazione edizione VIII, anno 2023. Compartecipaizone economica a favore del COMUNE di SANTA MARIA A MONTE  - ex dec n.192/2023</t>
  </si>
  <si>
    <t>Imp. Reimp. n. 354 del 2023 -  Capodanno dell'Annunciazione edizione VIII, anno 2023. Compartecipaizone economica a favore del COMUINE di SIENA  - ex dec n.192/2023</t>
  </si>
  <si>
    <t>Imp. Reimp. n. 1018 del 2023 -  Giornata degli Etruschi VIII edizione, anno 2023_ Compartecipazione economica a favore del Comune di Castiglion della Pescaia  - ex dec n.700/2023</t>
  </si>
  <si>
    <t>Imp. Reimp. n. 279 del 2023 -  Capodanno dell'Annunciazione edizione VIII, anno 2023. Compartecipaizone economica a favore DI ALMA PISARUM APS  - ex dec n.192/2023</t>
  </si>
  <si>
    <t>Imp. Reimp. n. 289 del 2023 -  Capodanno dell'Annunciazione edizione VIII, anno 2023. Compartecipaizone economica a favore DI TEATRO C'ART COMIC APS  - ex dec n.192/2023</t>
  </si>
  <si>
    <t>Imp. Reimp. n. 292 del 2023 -  Capodanno dell'Annunciazione edizione VIII, anno 2023. Compartecipaizone economica a favore DI ASD LEGA DEI RIONI DI PESCIA  - ex dec n.192/2023</t>
  </si>
  <si>
    <t>Imp. Reimp. n. 311 del 2023 -  Capodanno dell'Annunciazione edizione VIII, anno 2023. Compartecipaizone economica a favore DI ASSOCIAZIONE GIOSTRA DEL SARACINO DI SARTEANO  - ex dec n.192/2023</t>
  </si>
  <si>
    <t>Imp. Reimp. n. 323 del 2023 -  Capodanno dell'Annunciazione edizione VIII, anno 2023. Compartecipaizone economica a favore DI ASSOCIAZIONE MUSICALE  - ex dec n.192/2023</t>
  </si>
  <si>
    <t>Capodanno dell'Annunciazione, IX^ edizione 2024. Compartecipazione economica riconosciuta a favore ASSOCIAZIONE  CREATURE CREATIVE</t>
  </si>
  <si>
    <t>Capodanno dell'Annunciazione, IX^ edizione 2024. Compartecipazione economica riconosciuta a favore DI FONDAZIONE AGLAIA</t>
  </si>
  <si>
    <t>Capodanno dell'Annunciazione, IX^ edizione 2024. Compartecipazione economica riconosciuta a favore ASSOCIAZIONE  FOLLOS 1838</t>
  </si>
  <si>
    <t>Capodanno dell'Annunciazione, IX^ edizione 2024. Compartecipazione economica riconosciuta a favore ASSOCIAZIONE COMPAGNIA DELL'ORSO</t>
  </si>
  <si>
    <t>Capodanno dell'Annunciazione, IX^ edizione 2024. Compartecipazione economica riconosciuta a favore del Comune di Rosignano</t>
  </si>
  <si>
    <t>Adesione all’Accordo Quadro fornitura carta - impegno di spesa 2024 in favore di Valsecchi Cancelleria s.r.l.</t>
  </si>
  <si>
    <t>LR 4/2009 - Impegno di spesa di € 1.000,00 a favore di Associazione culturale F. Paolieri</t>
  </si>
  <si>
    <t>LR 4/2009 - Impegno di spesa di € 1.000,00 a favore di UNA Aziende della Comunicazione Unite</t>
  </si>
  <si>
    <t>Contributo a C&amp;P Adver Effigi srl per realizzazione iniziative presso lo stand della Regione Toscana nell’ambito del SalTO 2024</t>
  </si>
  <si>
    <t>Contributo a Carte Amaranto srls per realizzazione iniziative presso lo stand della Regione Toscana nell’ambito del SalTO 2024</t>
  </si>
  <si>
    <t>Contributo a Dreambook di Edizioni di Stefano Mecenate per realizzazione iniziative presso lo stand della Regione Toscana nell’ambito del SalTO 2024</t>
  </si>
  <si>
    <t>Contributo a La Mandragora casa editrice Srl per realizzazione iniziative presso lo stand della Regione Toscana nell’ambito del SalTO 2024</t>
  </si>
  <si>
    <t>Contributo a MDS Editore per realizzazione iniziative presso lo stand della Regione Toscana nell’ambito del SalTO 2024</t>
  </si>
  <si>
    <t>Contributo a Nardini Press per realizzazione iniziative presso lo stand della Regione Toscana nell’ambito del SalTO 2024</t>
  </si>
  <si>
    <t>Contributo a Vallecchi Firenze per realizzazione iniziative presso lo stand della Regione Toscana nell’ambito del SalTO 2024</t>
  </si>
  <si>
    <t>Contributo concesso all'Istituto storico della Resistenza e del'eta' contemporanea per la realizzazione di un progetto dal titolo: Sulle strade della Resistenza e della Liberazione -</t>
  </si>
  <si>
    <t>Contributo a favore di Associazione Culturale Polartis per la realizzazione del terzo Cristo Porta Croce, in collaborazione con lo scultore Pablo Damian Cristi,  - esigibilità anno 2024 e coerente con la griglia contabile e con il Cronoprogramma di cui allegato A al decreto 313 del 2022 -  attuazio</t>
  </si>
  <si>
    <t>"Vetrina dell'artigianato toscano" - impegno a favore di Fondazione Sistema Toscana per la realizzazione del progetto  (vedi decreto 949 del 19.10.2024 per modifica piano dei conti)</t>
  </si>
  <si>
    <t>LR 4/2009 - Contributo a favore di Associazione Maggiolata Lucignanese per la mostra iconografica e documentale, "85 _volte...maggiolata"</t>
  </si>
  <si>
    <t>impegno di spesa a favore dell'ISTORECO di Livorno  in attuazione della Deliberazione UP n. 60/2024</t>
  </si>
  <si>
    <t>Impegno di spesa a favore del Comune di Marradi in attuazione della Deliberazione UP n. 60/2024</t>
  </si>
  <si>
    <t>impegno di spesa a favore dell'Istituzione Parco Nazionale della Pace di Sant'Anna di Stazzema, in attuazione della Deliberazione UP n. 60/2024</t>
  </si>
  <si>
    <t>Servizi di assistenza, manutenzione e locazione, di apparecchiature per la stampa digitale˛ CIG 91869341C5 con decorrenza 1 luglio 2023 per 60 mesi (30 giugno 2028)- Impegno di spesa anno 2024</t>
  </si>
  <si>
    <t>Analisi del posizionamento della Regione Toscana rispetto ai 17 goal di Agenda 2030 e agli obiettivi della strategia nazionale per lo sviluppo sostenibile. Individuazione dei punti di forza e debolezza nei diversi ambiti di azione del progetto Toscana 2050, anche alla luce delle azioni previste dal</t>
  </si>
  <si>
    <t>LR 4/2009 - Impegno di spesa di € 800,00 a favore di Vicopisano Fuoristrada 4x4</t>
  </si>
  <si>
    <t>Fornitura di composizioni floreali e piante ornamentali per l’organizzazione di cerimonie, manifestazioni ed eventi istituzionali del Consiglio regionale della Toscana</t>
  </si>
  <si>
    <t>LR 4/2009 - Impegno di spesa di € 1.000,00 a favore di Associazione per il recupero e la valorizzazione degli organi storici della città di Cortona</t>
  </si>
  <si>
    <t>LR 4/2009 - Contributo di € 1.000,00 a favore di ARCI Associazione Garibaldi A.P.S. per l’"80 anniversario eccidio di Piavola"</t>
  </si>
  <si>
    <t>LR 4/2009 - Contributo di € 800,00 a favore di Associazione Culturale Arzach per "Le Belle idee"</t>
  </si>
  <si>
    <t>LR 4/2009 - Contributo di € 1.000,00 a favore di Associazione di Volontariato Vico Verde ODV per "Bee&amp;Bee in Fiore"</t>
  </si>
  <si>
    <t>Realizzatore di un prodotto editoriale a fumetti dedicato agli alunni delle scuole primarie della Toscana finalizzato alla promozione della cultura alimentare nell’ambito del progetto Toscana 2050.</t>
  </si>
  <si>
    <t>Giornata degli Etruschi, IX^ edizione, anno 2024. Impegni a favore di COMUNE DI MONTERIGGIONI</t>
  </si>
  <si>
    <t>Giornata degli Etruschi, IX^ edizione, anno 2024. Impegni a favore di COMUNE DI MURLO</t>
  </si>
  <si>
    <t>Giornata degli Etruschi, IX^ edizione, anno 2024. Impegni a favore di COMUNE DI ROSIGNANO M.MO</t>
  </si>
  <si>
    <t>Giornata degli Etruschi, IX^ edizione, anno 2024. Impegni a favore di COMUNE DI ROCCASTRADA</t>
  </si>
  <si>
    <t>Giornata degli Etruschi, IX^ edizione, anno 2024. Impegni a favore di COMUNE DI SESTINO</t>
  </si>
  <si>
    <t>Giornata degli Etruschi, IX^ edizione, anno 2024. Impegni a favore di COMUNE DI CASTIGLIONE DELLA PESCAIA</t>
  </si>
  <si>
    <t>Giornata degli Etruschi, IX^ edizione, anno 2024. Impegni a favore di COMUNE DI CAPRAIA E LIMITE</t>
  </si>
  <si>
    <t>Giornata degli Etruschi, IX^ edizione, anno 2024. Impegni a favore di COMUNE DI VOLTERRA</t>
  </si>
  <si>
    <t>Giornata degli Etruschi, IX^ edizione, anno 2024. Impegni a favore di COMUNE DI  GAVORRANO</t>
  </si>
  <si>
    <t>Giornata degli Etruschi, IX^ edizione, anno 2024. Impegni a favore di COMUNE DI MONTE SAN SAVINO</t>
  </si>
  <si>
    <t>Giornata degli Etruschi, IX^ edizione, anno 2024. Impegni a favore di COMUNE DELLA CITTA' DI CHIUSI</t>
  </si>
  <si>
    <t>LR 4/2009 - Contributo di € 500,00 a favore di Bocciofila Garfagnana A.S.D. per "Coppa Garfagnana 2024 e Garfagnino Junior 2024"</t>
  </si>
  <si>
    <t>LR 4/2009 - Contributo di € 500,00 a favore di Associazione Culturale Articolo 1 per "San Severo: 80 anni di memoria"</t>
  </si>
  <si>
    <t>LR 4/2009 - Contributo di € 1.000,00 a favore di Associazione Cuochi Alta Etruria A.P.S. per "Eccellenze di Gusto"</t>
  </si>
  <si>
    <t>LR 4/2009 - Contributo di € 1.000,00 a favore di Associazione Culturale GEC - Gruppo Effetti Collaterali per "Lars Rock Fest"</t>
  </si>
  <si>
    <t>Impegno Manutenzione impianti - annualità 2024</t>
  </si>
  <si>
    <t>Impegno Servizi Vigilanza - annualità 2024</t>
  </si>
  <si>
    <t>Servizio per la realizzazione, organizzazione e gestione della giornata inaugurale dell’evento espositivo a San Francisco (USA), nell’ambito del “Genio toscano”</t>
  </si>
  <si>
    <t>affidamento servizio Servizio di “analisi, integrazione, razionalizzazione e sintesi dei vari filoni di studio e di attività del Consiglio regionale della Toscana nell’ambito del progetto Toscana 2050</t>
  </si>
  <si>
    <t>LR 4/2009 - Contributo di € 500,00 a favore di Marcenando odv per per "Marcenando l'arte camminando"</t>
  </si>
  <si>
    <t>LR 4/2009 - Contributo di € 500,00 a favore di Arteinlucca A.P.S. per "Rassegna d’Arte Il mondo che vorrei con Retrospettiva dell’Artista Ilaria Bernardi"</t>
  </si>
  <si>
    <t>LR 4/2009 - Contributo di € 500,00 a favore di Associazione Musicale Massarosa per "Puccini e la sua arte"</t>
  </si>
  <si>
    <t>LR 4/2009 - Contributo di € 500,00 a favore di Associazione A casa di Simone odv per "E-state a casa di Simone"</t>
  </si>
  <si>
    <t>LR 4/2009 - Contributo di € 500,00 a favore di La Chianina A.S.D. per "7^ MontepulcianoRun tra vigne e colline del vino nobile"</t>
  </si>
  <si>
    <t>LR 4/2009 - Contributo di € 500,00 a favore di Parrocchia Sangermano al Santonuovo per "9°Concorso di poesia e narrativa Don Aldemiro Cinotti"</t>
  </si>
  <si>
    <t>LR 4/2009 - Impegno di spesa di € 500,00 a favore di Mega + Mega A.P.S. per "Arezzo e il suo territorio negli anni  80"</t>
  </si>
  <si>
    <t>LR 4/2009 - Contributo di € 500,00 a favore di Associazione Proloco Terranuova per "410^ edizione Festa del Perdono 2024"</t>
  </si>
  <si>
    <t>LR 4/2009 - Contributo di € 500,00 a favore di Catecholamina Garage A.P.S. per "Pensieri lunghi - Storie per il futuro"</t>
  </si>
  <si>
    <t>LR 4/2009 - Contributo di € 500,00 a favore di Podistica Castelfranchese A.S.D. per "52^ Quattro passi in Valdarno"</t>
  </si>
  <si>
    <t>Servizio di promozione e creazione di un Outpost toscano a San Francisco per il sostegno e la  promozione delle iniziative imprenditoriali toscane più innovative - annualità 2024 (Entopan Srl)</t>
  </si>
  <si>
    <t>Servizio di promozione e creazione di un Outpost toscano a San Francisco per il sostegno e la  promozione delle iniziative imprenditoriali toscane più innovative - annualità 2024 (Fondazione Giacomo Brodolini Srl)</t>
  </si>
  <si>
    <t>LR 4/2009 - Contributo a favore di Associazione Premio Internazionale Semplicemente Donna per il "12° Premio Internazionale Semplicemente Donna"</t>
  </si>
  <si>
    <t>LR 4/2009 - Contributo a favore di Fondazione Conservatorio Santa Chiara per "Degustando l'arte - 3 serate dedicate all'incontro tra arte, musica, cibo e vino"</t>
  </si>
  <si>
    <t>LR 4/2009 - Contributo a favore dell'Associazione Riduci l'Impronta per "Riduci l'impronta"</t>
  </si>
  <si>
    <t>Impegno di spesa a favore dell'associazione "Cavallino di Monterufoli e asino amiatino" di Pomarance (PI) per la partecipazione alla "Fieracavalli Verona 2024"</t>
  </si>
  <si>
    <t>Missione istituzionale a Dubai dal 16 al 21 novembre 2024 - Impegno a favore del Cons. Gabriele Veneri</t>
  </si>
  <si>
    <t>Missione istituzionale a Dubai dal 16 al 21 novembre 2024 - Impegno a favore del Cons. Stefano Scaramelli</t>
  </si>
  <si>
    <t>Missione istituzionale a Dubai dal 16 al 21 novembre 2024 - Impegno a favore del Pres. Antonio Mazzeo</t>
  </si>
  <si>
    <t>Fornitura scale</t>
  </si>
  <si>
    <t>Contributo Associazione Nazionale Città dell’Olio  per iniziativa "CLANIS OLEA"</t>
  </si>
  <si>
    <t>LR 4/2009 - Contributo a favore di Confluenze 2024 odv per la "Rassegna nazionale di poesia Città di Arezzo"</t>
  </si>
  <si>
    <t>LR 4/2009 - Contributo a favore di Circolo Scacchistico Lucchese A.S.D. per "Scacchi al Casinò"</t>
  </si>
  <si>
    <t>LR 4/2009 - Contributo a favore di Associazione Resceto Vive per la "Rievocazione storica - Lizzatura del marmo – Resceto 2024"</t>
  </si>
  <si>
    <t>LR 4/2009 - Contributo a favore di Comune di Caprese Michelangelo per  la "Festa della Castagna e del marrone dop di Caprese Michelangelo"</t>
  </si>
  <si>
    <t>LR 4/2009 - Contributo a favore di Comune di Castiglione d'Orcia per "Pane e olio - Mercatale della Val d'Orcia"</t>
  </si>
  <si>
    <t>LR 4/2009 - Contributo a favore di Università degli Studi di Firenze - SAGAS - Dipartimento di Storia Archeologia Geografia Arte e Spettacolo per "L'Egitto a Firenze e percorsi dell'egittomania in Toscana"</t>
  </si>
  <si>
    <t>LR 4/2009 - Contributo a favore di Gruppo Folkloristico di Lucignano  per "Tra canti e balli. Festa del folklore a Lucignano"</t>
  </si>
  <si>
    <t>Fornitura di n. 104 copie del volume “Giardini in Toscana” rilegato - da offrire ad ospiti e personalità italiane e/o straniere, in attuazione della Deliberazione dell’Ufficio di Presidenza 26 luglio 2024, n. 83</t>
  </si>
  <si>
    <t>missione istituzionale a San FRANCISCO USA dal 01 al 07 dicembre pv.  - Impegno a favore del Consigliere PETRUCCI DIEGO</t>
  </si>
  <si>
    <t>missione istituzionale a San FRANCISCO USA dal 01 al 07 dicembre pv.  - Impegno a favore del Consigliere CECCARELLI VINCENZO</t>
  </si>
  <si>
    <t>missione istituzionale a San FRANCISCO USA dal 01 al 07 dicembre pv.  - Impegno a favore del Presidente Mazzeo</t>
  </si>
  <si>
    <t>missione istituzionale a San FRANCISCO USA dal 01 al 07 dicembre pv.  - Impegno a favore del Consigliere LANDI MARCO</t>
  </si>
  <si>
    <t>missione istituzionale a San FRANCISCO USA dal 01 al 07 dicembre pv.  - Impegno a favore della Consigliera DE ROBERTIS LUCIA</t>
  </si>
  <si>
    <t>missione istituzionale a San FRANCISCO USA dal 01 al 07 dicembre pv.  - Impegno a favore della Consigliera GIACHI CRISTINA</t>
  </si>
  <si>
    <t>missione istituzionale a San FRANCISCO USA dal 01 al 07 dicembre pv.  - Impegno a favore della Consigliera MEINI ELENA</t>
  </si>
  <si>
    <t>Servizio di manutenzione, assistenza tecnica e fornitura di materiale di consumo per le attrezzature varie in dotazione alla tipografia  - durata 48 mesi (1 novembre 2023/31 ottobre 2027) annualità 2024</t>
  </si>
  <si>
    <t>servizio di catering da eseguirsi in occasione di iniziative organizzate dal Consiglio regionale della Toscana, per un periodo di 12 mesi</t>
  </si>
  <si>
    <t>LR 4/2009 - Contributo a favore di Universitas Insieme per l'Ateneo per il "Festival della strada"</t>
  </si>
  <si>
    <t>LR 4/2009 - Contributo a favore di Associazione WorkArt per la "Realizzazione di documentari per la musealizzazione del percorso urbano sul territorio toscano"</t>
  </si>
  <si>
    <t>LR 4/2009 - Contributo a favore di A.N.P.I. A - Lucca per "La situazione generale a cavallo della Linea Gotica occidentale 1944-1945</t>
  </si>
  <si>
    <t>LR 4/2009 - Contributo a favore di IPSAR - Istituto Professionale di Stato per i Servizi Alberghieri e la Ristorazione "Giacomo Matteotti"  per per "Includere e recuperare la tradizione</t>
  </si>
  <si>
    <t>LR 4/2009 - Contributo di € 500,00 a favore di Associazione culturale Il Mosaico per "Ricordando Kindu e Nassirya"</t>
  </si>
  <si>
    <t>Festa dell'Europa 2024: contributo per l’Associazione Culturale Gruppo Immagini</t>
  </si>
  <si>
    <t>Festa dell'Europa 2024: contributo per l’Associazione per il Recupero e la Valorizzazione degli Organi Storici della Città di Cortona</t>
  </si>
  <si>
    <t>Festa della Toscana, edizione 2023_ Concessione contributo a favore del Comune di Marradi</t>
  </si>
  <si>
    <t>Festa della Toscana, edizione 2023_ Concessione contributo a favore del Comune di Prato</t>
  </si>
  <si>
    <t>Festa della Toscana, edizione 2023_ Concessione contributo a favore del Comune di Sambuca Pistoiese</t>
  </si>
  <si>
    <t>Festa della Toscana, edizione 2023_Concerssione contributo a favore dell'Associazione MUSICALE</t>
  </si>
  <si>
    <t>Festa della Toscana, edizione 2023_Concerssione contributo a favore dell'Associazione L'ANGELO E LE STELLE</t>
  </si>
  <si>
    <t>Festa della Toscana, edizione 2023_Concerssione contributo a favore DI TALENTI TINTILLANTI APS</t>
  </si>
  <si>
    <t>Festa della Toscana, edizione 2023_Concerssione contributo a favore DELLA PROLOCO DI CAPRAIA E LIMITE</t>
  </si>
  <si>
    <t>Festa della Toscana, edizione 2023_ Concessione contributo a favore del Comune di Santa Maria a Monte</t>
  </si>
  <si>
    <t>Festa della Toscana, edizione 2023_Concerssione contributo a favore CENTRO GIOVANNI GRONCHI PER LO STUDIO DEL MOVIMENTO CATTOLICO</t>
  </si>
  <si>
    <t>Festa della Toscana, edizione 2023_ Concessione contributo a favore del Comune di Montopoli in Val d'Arno</t>
  </si>
  <si>
    <t>Incentivi tecnici 2024 (CIG 91869341C5) - Impegno di spesa a favore della Regione Toscana - Giunta regionale.</t>
  </si>
  <si>
    <t>Premio Toscana innovazione – Amerigo Vespucci l.r. 46/2015: premio MYECHO S.R.L</t>
  </si>
  <si>
    <t>Premio Toscana innovazione – Amerigo Vespucci l.r. 46/2015: premio WAV-E S.R.L IMPRESA SOCIALE</t>
  </si>
  <si>
    <t>Premio Toscana innovazione – Amerigo Vespucci l.r. 46/2015: premio CELESTE S.R.L</t>
  </si>
  <si>
    <t>Premio Toscana innovazione – Amerigo Vespucci l.r. 46/2015: premio MEDIATE S.R.L</t>
  </si>
  <si>
    <t>Premio Toscana innovazione – Amerigo Vespucci l.r. 46/2015: premio NE.M.E.SYS S.R.L</t>
  </si>
  <si>
    <t>Premio Toscana innovazione – Amerigo Vespucci l.r. 46/2015: premio GLAYX S.R.L</t>
  </si>
  <si>
    <t>Premio Toscana innovazione – Amerigo Vespucci l.r. 46/2015: premio PROGETTO LAVORO AMIATA DI NALDI SACHA</t>
  </si>
  <si>
    <t>Premio Toscana innovazione – Amerigo Vespucci l.r. 46/2015: premio ALMA S.P.A</t>
  </si>
  <si>
    <t>Premio Toscana innovazione – Amerigo Vespucci l.r. 46/2015: premio ERRE QUADRO S.R.L</t>
  </si>
  <si>
    <t>TOTALE DIRIGENTE</t>
  </si>
  <si>
    <t>CALIANI MAURO</t>
  </si>
  <si>
    <t>CONTRIBUTO AVCP SERVIZIO AGENZIA STAMPA ANSA NOVEMBRE -DICEMBRE 2015</t>
  </si>
  <si>
    <t>CONTRIBUTO AVCP - PRODUZIONE E MESSA IN ONDA DI SERVIZI TELEVISIVI SULL'ATTIVITA' ISTITUZIONALE DEL CONSIGLIO REGIONALE DELLA TOSCANA ANNO 2016/2017-CONTRIBUTO  PER PROCEDURA DI AFFIDAMENTORELATIVA AI SERVIZI DI AGENZIA DI STAMPA</t>
  </si>
  <si>
    <t>Adesione al contratto di Giunta regionale per il Servizio di progettazione, realizzazione, gestione operativa e sviluppo evolutivo di un Sistema Cloud della Toscana (SCT) - CIG madre 7154112FF8 - CIG derivato Y2230BB526. Assunzione impegno</t>
  </si>
  <si>
    <t>Adesione al contratto di Giunta regionale per il Servizio di progettazione, realizzazione, gestione operativa e sviluppo evolutivo di un Sistema Cloud della Toscana (SCT) - CIG madre 7154112FF8 - CIG derivato Y4630BB411. Anno 2022.</t>
  </si>
  <si>
    <t>Adesione alla convenzione Consip “Servizi di print &amp; copy management 3” affidata alla TT Tecnosistemi S.p.A. – Prato, CIG derivato 87744633EE. Assunzione impegni di spesa per il costo extra canone di eventuali eccedenze di stampa  paragrafo 5.1.7 CSA (“extra click”). Durata contrattuale fi</t>
  </si>
  <si>
    <t>Servizio di noleggio tramite MEPA 4 fotocopiatrici a colori Xerox annualità 2022 - Pacchetto eventuali copie eccedenti</t>
  </si>
  <si>
    <t>Adesione al contratto di Giunta regionale per il Servizio di progettazione, realizzazione, gestione operativa e sviluppo evolutivo di un Sistema Cloud della Toscana (SCT) - CIG madre 7154112FF8 - CIG derivato Y4630BB411. Anno 2023.. (l'impegno per il 2024 fino al 29.02.2024 è pari ad euro 1.548,11</t>
  </si>
  <si>
    <t>Abbonamento al Notiziario Generale Multimediale per 12 mesi (stipula contatto 14.4.2022) impegno dal 1 gennaio 2023 fino alla scadenza contrattuale Askanews CIG Z2B34C8420 comprensivo di restituzione della ritenuta a garanzia</t>
  </si>
  <si>
    <t>trasformazione prenotazione in impegno per servizio di Agenzia Askanews dal 4 maggio al 31 dicembre 2023</t>
  </si>
  <si>
    <t>Servizio di posta elettronica certificata in uso al Consiglio regionale per la durata di 48 mesi (fino al 28.02.2024), annualità 2023 - NAMIRIAL SPA</t>
  </si>
  <si>
    <t>Acquisto tramite MEPA, dei Sigilli elettronici qualificati per il Protocollo.</t>
  </si>
  <si>
    <t>Adesione a contratto di Giunta per la fornitura di n 40 PEC per i Consiglieri anno 2023. Contratto fino al al 31 marzo 2024 (anno 2024  da assumere euro 158,60)</t>
  </si>
  <si>
    <t>Adesione alla convenzione Consip “Servizi di print &amp; copy management 3” affidata alla TT Tecnosistemi S.p.A. – Prato, CIG derivato 87744633EE. Assunzione impegni di spesa per il costo extra canone di eventuali eccedenze di stampa paragrafo 5.1.7 CSA (“extra click”). Durata contrattuale fin</t>
  </si>
  <si>
    <t>Adesione Accordo Quatro tra Giunta regionale e Telecom Italia Spa per Servizi di connettevità SPC-RTRT4 Lotto 1 - CIG originario 7577245C5F - CIG derivato 9976924224. annualità 2023</t>
  </si>
  <si>
    <t>Adesione alla proroga del contratto di GR stipulato con Telecom Italia S.p.A. per la fornitura dei servizi di SPC-RTRT fino al 18/08/2023 e relativi impegni di spesa.</t>
  </si>
  <si>
    <t>Affidamento diretto fornitura di attrezzatura hardware per l’implementazione della tecnologia RFID nella gestione inventariale dei beni mobilie dei relativi servizi di manutenzione per 5 anni</t>
  </si>
  <si>
    <t>Servizio di noleggio tramite MEPA 4 fotocopiatrici a colori Xerox dal 1 febbraio 2023 al 31 ottobre 2023 - Canone</t>
  </si>
  <si>
    <t>Servizio di noleggio tramite MEPA 4 fotocopiatrici a colori Xerox annualità 2023 - Pacchetto eventuali copie eccedenti</t>
  </si>
  <si>
    <t>Servizi di telefonia mobile - quota a carico dei Consiglieri (convenzione TM8 scadenza dei contratti al 16 novembre 2023 - decreto 325 del 28.4.2023)-DIFFERIMENTO TERMINE SCADENZA CONVENZIONE AL 16.5.2025-VEDI DECRETO 997 DEL 10.11.2023</t>
  </si>
  <si>
    <t>Servizi di telefonia mobile per i Consiglieri regionali (convenzione TM8 scadenza dei contratti al 16 novembre 2023 - decreto 325 del 28.4.2023)-DIFFERIMENTO TERMINE SCADENZA CONVENZIONE AL 16.5.2025-VEDI DECRETO 997 DEL 10.11.2023</t>
  </si>
  <si>
    <t>Adesione a Convenzione di Giunta per servizi per la fornitura di beni e servizi per la gestione integrata delle Postazioni di Lavoro (PdL) costituite da personal computer, stampanti e dispositivi aggiuntivi - periodo: 01/01-31/12/2023</t>
  </si>
  <si>
    <t>Adesione alla Convenzione denominata "Fornitura di apparati infrastrutturali e networking per la Regione Toscana_ Lotto 1" stipulata da ESTAR e RTI costituito da TIM S.p.A. e WETECH’S SPA per l’acquisto switch centro stella</t>
  </si>
  <si>
    <t>Adesione all’Accordo Quadro Consip “Servizi di gestione e manutenzione di sistemi IP e postazioni di lavoro per le Pubbliche Amministrazioni – Lotto 4” dal 1° gennaio 2023 al 31 dicembre 2026-Gestione e manutenzione reti locali</t>
  </si>
  <si>
    <t>Servizio di n. 2 caselle di posta elettronica certificata in uso al Consiglio regionale e al Difensore Civico e relativo spazio di archiviazione aggiuntivo per il periodo 29/02/2024 – 03/04/2024</t>
  </si>
  <si>
    <t>Acquisto di un servizio di monitoraggio e assistenza per stampanti dalla società Xerox SPA - periodo 01/03-31/12/2024</t>
  </si>
  <si>
    <t>Acquisto di un servizio di monitoraggio e assistenza per stampanti dalla società Xerox SPA - Periodo 01/03-31/12/2024</t>
  </si>
  <si>
    <t xml:space="preserve">Imp. Reimp. n. 722 del 2023 - Adesione al contratto quadro Consip OPA-Connettività-SPC2 per servizi di connettività e trasporto dati, nell’ambito dell’SPC -Affidamento a Fastweb spa dal 1/05/2021 al 23/05/2023 + differimento scad. dal 24/05 al 31/12/2023 - ex dec n.241/2021
</t>
  </si>
  <si>
    <t xml:space="preserve">Imp. Reimp. n. 675 del 2023 -  Acquisto tramite MEPA di un servizio di manutenzione per plotter dalla società Effelle Office SaS.  - ex dec n.476/2023
</t>
  </si>
  <si>
    <t xml:space="preserve">Imp. Reimp. n. 1060 del 2023 -  Servizio Open Norma - Servizio MEV (manutenzione evolutiva) comprensivo di n°10 giornate di sviluppo  - ex dec n.702/2023
</t>
  </si>
  <si>
    <t>Imp. Reimp. n. 1844 del 2023 -  Acquisto di postazioni di lavoro e materiale informatico nell’ambito dell’adesione alla Convenzione tra GRT e RTI FLEETeam 2020L1. CIG orig 8364264900.CIG deriv 95528350D4.Ord. esec. e assunzione impegni di spesa e variazione precedenti impegni - ex dec n.1169/202</t>
  </si>
  <si>
    <t>Affidamento diretto con richiesta di offerta, del servizio di realizzazione di contenuti editoriali multimediali con tecniche di ripresa tradizionali ed in realtà aumentata per il Consiglio regionale della Toscana</t>
  </si>
  <si>
    <t>Adesione Accordo quadro "Servizio di Media Monitoring" CIG 9729746865, CIG derivato B16BE29ADE (46 mesi a partire dal 01/05/2024) - Periodo: 01/05/2024 - 31/12/2024</t>
  </si>
  <si>
    <t>trasformazione prenotazione in impegni di spesa CIG B0D904277A Agenzia Adnkronos 2024_2025, esercizio 2024</t>
  </si>
  <si>
    <t>trasformazione prenotazione in impegni di spesa CIG B0EF3FA3DF Agenzia Askanews MAGGIO 2024_APRILE 2025,impegno  esercizio 2024</t>
  </si>
  <si>
    <t>Affidamento per lo sviluppo MEV e integrazione dell’applicativo Di.As.Pro, in dotazione presso l'Ufficio del Difensore civico regionale, con il software di gestione del protocollo in uso presso il Consiglio regionale della Toscana (Per CUP vedi decreto 841 del 19.09.2024)</t>
  </si>
  <si>
    <t>trasformazione prenotazione in impegni di spesa CIG B0FEED463D Agenzia AGI 2024_2025, esercizio 2024</t>
  </si>
  <si>
    <t>Acquisto tramite MEPA di nr. 2 firewall comprensivi dei servizi necessari da Telecom Italia Spa Partita IVA: 00488410010. Assunzione impegno di spesa. CIG: B1FAD122AD. (Per CUP vedi decreto 841 del 19.09.2024)</t>
  </si>
  <si>
    <t>Servizio di manutenzione e monitoraggio su tutta la rete in fibra ottica del Consiglio regionale: Palazzo del Pegaso, Palazzo
Bastogi e Palazzo Cerretani - Periodo: 1 giugno 2022 - 31 maggio 2025.</t>
  </si>
  <si>
    <t>trasformazione prenotazione in impegno per servizio di Agenzia Askanews dal 1 gennaio al 30 aprile 2024</t>
  </si>
  <si>
    <t>Adesione alla convenzione Consip “Servizi di print &amp; copy management 3” affidata alla TT Tecnosistemi S.p.A., CIG derivato 87744633EE di cui al DD n° 513/21 e riduzione degli impegni assunti per le annualità 2022 e 2023.</t>
  </si>
  <si>
    <t>Servizio di progettazione, realizzazione, gestione operativa e sviluppo evolutivo di un Sistema Cloud della Toscana (SCT) per il periodo dal
01.03.2021 fino al 29.02.2024 (annualità 2024) - R.T.I costituito da TELECOM ITALIA SPA (MANDATARIA)</t>
  </si>
  <si>
    <t>Attivazione del Servizio di posta elettronica certificata per i consiglieri del Consiglio della Regione Toscana periodo 1 maggio 2021
fino al 31 marzo 2024 (annualità 2024) - Namirial Spa</t>
  </si>
  <si>
    <t>Servizio di posta elettronica certificata in uso al Consiglio regionale per la durata di 48 mesi (fino al 28.02.2024), ANNUALITA' 2024 - NAMIRIAL SPA</t>
  </si>
  <si>
    <t>Servizio di print &amp; copy management per il periodo dal 02.08.2021 al 01.08.2026 (annualità 2024) - TT Tecnosistemi S.p.A</t>
  </si>
  <si>
    <t>Gestione integrata delle Postazioni di Lavoro (PdL) per il periodo dal 01.12.2021 al 21.06.2026 (annualità 2024) a favore di RTI FLEETeam 2020L1</t>
  </si>
  <si>
    <t>Acquisto mediante MEPA del servizio di assistenza biennale all’impianto di videosorveglianza installato presso le sedi consiliari - annualità 2024 (1° gennaio - 30 giugno 2024)</t>
  </si>
  <si>
    <t>Affidamento per la fornitura di giornate di manutenzione evolutiva per la piattaforma di digitalizzazione dei flussi informativi del CRT. Assunzione impegni di spesa. CIG: 927272920B. Importo residuo relativo alla ritenuta a garanzia dello 0,50% decreto n. 1166 del 10.12.2024</t>
  </si>
  <si>
    <t>Acquisto tramite MEPA di un servizio di monitoraggio, assistenza e manutenzione per l’impianto di video-sorveglianza del Consiglio regionale, per la durata di 12 mesi, dal 1° luglio 2024 al 30 giugno 2025,</t>
  </si>
  <si>
    <t>Affidamento del servizio di assistenza alla cabina di regia per lo svolgimento di sedute ed eventi del Consiglio regionale per la durata di 24 mesi dal 1 luglio 2024. CIG B0BC86351E: assunzione impegni di spesa in favore di Expomeeting S.r.l. anno 2024</t>
  </si>
  <si>
    <t>Trasformazione prenotazione di spesa 202486/2024, assunta con dec.dir. 603/2024, a seguito sottoscrizione Convenzione tra CRT e FST  (vedi decreto 950 del 18.10.2024 per modifica piano dei conti)</t>
  </si>
  <si>
    <t>Affidamento diretto del servizio di noleggio di 10 terminali Android con SIM e copertura Kasko per 24 mesi (periodo 01/08/2024-31/12/2024)</t>
  </si>
  <si>
    <t>Affidamento ai sensi dell’art. 50, comma 1, del D.Lgs. n. 36/2023, per l’acquisto del componente aggiuntivo “Modulo trascrizione automatica ASR” per la piattaforma Concilium. Assunzione impegno di spesa. CIG B299D95ED2. (Per CUP vedi decreto 841 del 19.09.2024)</t>
  </si>
  <si>
    <t>Affidamento diretto con richiesta di offerta,per la fornitura con posa in opera di materiale multimediale per l’allestimento audio video del Salone delle Feste e di Sala Collezioni e adeguamenti alla cabina di regia del Consiglio Regionale della Toscana.</t>
  </si>
  <si>
    <t>trasformazione prenotazione in impegni di spesa CIG B285E6257B, Agenzia Dire 2024_2025, esercizio 2024</t>
  </si>
  <si>
    <t>Adesione all’Accordo Quadro di RT “Servizi qualificati di certificazione - PKI”-CIG dell’AQ 9552884941, per la fornitura dei servizi per il CR.CIG derivato: A061792059.Assunzione impegno di spesa</t>
  </si>
  <si>
    <t>Convenzione Operativa tra il Consiglio regionale della Toscana e Sviluppo Toscana S.p.A. per  attività di manutenzione evolutiva di un gestionale informatico delle domande relativo al “BANDO PREMIO INNOVAZIONE TOSCANA 2024”</t>
  </si>
  <si>
    <t>Adesione all’Accordo quadro di Regione Toscana per l’affidamento del Servizio di progettazione e gestione dei siti istituzionali (Cig dell’AQ 94252656BA). Per MEV iterlegis. (CIG derivato A0614FF086; CUP D16G21002030002).</t>
  </si>
  <si>
    <t>Adesione alla Convenzione Consip denominata "Reti locali 8–Lotto2" per la fornitura di n. 12 apparati di rete switch comprensivi dei relativi accessori e servizi.</t>
  </si>
  <si>
    <t>Servizio Open Norma- Servizio MEV (manutenzione evolutiva) comprensivo di n°8 giornate di sviluppo</t>
  </si>
  <si>
    <t>Adesione Accordo Quatro tra Giunta regionale e Telecom Italia Spa per Servizi di connettevità SPC-RTRT4 Lotto 1 - CIG originario 7577245C5F - CIG derivato 9976924224. annualità 2024</t>
  </si>
  <si>
    <t>Acquisto, tramite MEPA, di un servizio biennale di manutenzione ordinaria (dal 1° novembre 2024 al 31 ottobre 2026) del software di gestione dell’inventario dei beni mobili consiliari CMDBuild</t>
  </si>
  <si>
    <t>Acquisto tramite MEPA di Pacchetti di MEV per la gestione flussi digitali documentali  CIG B3731D8287 - CUP D16G23000320002 (n.1 pacchetti di servizi professionali per lo sviluppo (MEV) del tipo SERV-FSW) e (n. 6 pacchetti di MEV del tipo SERV-FSW7)</t>
  </si>
  <si>
    <t>Acquisto tramite MEPA di hardware, materiale informatico e licenze d’uso per software per gli uffici del Consiglio regionale</t>
  </si>
  <si>
    <t>Acquisto tramite MEPA di telefoni VoIP per gli uffici del Consiglio regionale</t>
  </si>
  <si>
    <t>Servizi di telefonia fissa - quota a carico dei gruppi consiliari</t>
  </si>
  <si>
    <t>servizi di telefonia fissa relativa ai gruppi consiliari, a carico del Consiglio regionale;</t>
  </si>
  <si>
    <t>servizi di telefonia fissa per la struttura consiliare fino al 31 dicembre 2024</t>
  </si>
  <si>
    <t>Servizio di manutenzione evolutiva del software per l’implementazione della tecnologia RFID per il Consiglio regionale. Durata affidamento: 5 anni dalla data di collaudo del software - sottoscrizione del contratto: 13.10.2022</t>
  </si>
  <si>
    <t>Servizio di manutenzione del software per l’implementazione della tecnologia RFID per il Consiglio regionale. Durata affidamento: 5 anni dalla data di collaudo del software - sottoscrizione del contratto: 13.10.2022</t>
  </si>
  <si>
    <t>Acquisto, tramite MEPA, di attrezzature multimediali per la sala conferenze Expo Comuni, servizio di assistenza software e di noleggio di pannelli multimediali per le sale del Consiglio della Regione Toscana</t>
  </si>
  <si>
    <t>Adesione alla Convenzione Consip denominata “TELEFONIA MOBILE 9” per i Servizi di telefonia mobile</t>
  </si>
  <si>
    <t>Acquisto tramite MEPA di 6 PC workstation e 2 switch configurati per gestione dispositivi NDI e AMX per il settore Informatica, Archivio e protocollo, Comunicazione Web, URP del Consiglio regionale</t>
  </si>
  <si>
    <t>Affidamento diretto con richiesta di offerta del servizio POC per la gestione centralizzata della configurazione delle postazioni di lavoro per le strutture consiliari</t>
  </si>
  <si>
    <t>Affidamento diretto con richiesta di offerta, ai sensi dell’art. 50, comma 1, lett. b), del D.lgs n. 36/2023 relativo all’acquisto di spazi pubblicitari per la comunicazione della Festa della Toscana edizione 2024 sul settimanale Toscana Oggi</t>
  </si>
  <si>
    <t>Affidamento diretto con richiesta di offerta, relativo all’acquisto di spazi pubblicitari per la comunicazione della Festa della Toscana edizione 2024 sui quotidiani on line La Nazione e il Corriere Fiorentino</t>
  </si>
  <si>
    <t>Affidamento diretto con richiesta di offerta, ai sensi dell’art. 50, comma 1, lett. b), del D.lgs n. 36/2023 relativo alla realizzazione campagna di comunicazione Festa della Toscana edizione 2024 su emittente televisiva Toscana TV</t>
  </si>
  <si>
    <t>Acquisto tramite Mepa, del servizio di assistenza per il software alfresco enterprise periodo dal 12 maggio 2024 al 11 novembre 2024</t>
  </si>
  <si>
    <t>Adesione all’Accordo Quadro CONSIP denominato “Public Cloud SaaS - Produttività Individuale e Collaboration” -– Lotto 1 per l’acquisto del servizio Google workspace per gli uffici del Consiglio regionale. CIG originario: 89910186C4 -Periodo 6/11/24-5/11/25 pagamento anticipato</t>
  </si>
  <si>
    <t>Affidamento diretto con richiesta di offerta, ai sensi dell’art. 50, comma 1, lett. b), del D.lgs n. 36/2023 relativo alla realizzazione campagna di comunicazione Festa della Toscana edizione 2024 sui canali social di Firenze TV</t>
  </si>
  <si>
    <t>Affidamento diretto con richiesta di offerta per la fornitura di materiale multimediale di spare per l’Aula, le Sale e la Cabina di regia del Consiglio Regionale della Toscana</t>
  </si>
  <si>
    <t>Adesione all’ Accordo Quadro Consip “Servizi di gestione e manutenzione di sistemi IP e postazioni di lavoro per le Pubbliche Amministrazioni. Progetto di Migrazione al nuovo Dominio Active Directory.  Assunzione impegno di spesa.</t>
  </si>
  <si>
    <t>Acquisto tramite MEPA del Software Cloud4Wifi per la gestione delle reti wifi del Consiglio Regionale della Toscana</t>
  </si>
  <si>
    <t>Acquisto di n.1 pacchetto di MEV del tipo SERV-FSW e di n.1 pacchetto di MEV del tipo SERV-FSW7 per la gestione flussi digitali documentali. CIG Y813D1F449.</t>
  </si>
  <si>
    <t>FORNITURA 50 SIM DATI-Differimento del termine di scadenza dei contratti attuativi relativi alla convenzione Consip “TM8” per 18 mesi dal 17/11/2023 al 16/05/2025. CIG madre 782331756B. CIG derivati 8976266907 e Y1D364D05E. Assunzione impegni e accertamenti</t>
  </si>
  <si>
    <t>TELEFONIA MOBILE PERSONALE DIPENDENTE-Differimento del termine di scadenza dei contratti attuativi relativi alla convenzione Consip “TM8” per 18 mesi dal 17/11/2023 al 16/05/2025. CIG madre 782331756B. CIG derivati 8976266907 e Y1D364D05E. Assunzione impegni di spesa.</t>
  </si>
  <si>
    <t>Servizi di telefonia mobile - quota a carico dei Consiglieri (collegato ad acc. 180/2024) - Convenzione Consip “TM8” - CIG derivato 8976266907 - periodo 01/01-31/12/2024 - Differimento scadenza convenzione al 16/05/2025 con DEC. 997/2023</t>
  </si>
  <si>
    <t>TELEFONIA MOBILE CONSIGLIERI-QUOTA A CARICO CONSIGLIO-Differimento del termine di scadenza dei contratti attuativi relativi alla convenzione Consip “TM8” per 18 mesi dal 17/11/2023 al 16/05/2025. CIG madre 782331756B. CIG derivati 8976266907 e Y1D364D05E. Assunzione impegni di spesa.</t>
  </si>
  <si>
    <t>Affidamento diretto, ai sensi dell’art. 1, comma 2, lett. a), L. 120/2020 e s.m.i., relativo alla fornitura di un sistema di protocollo, atti e flussi documentali digitali per il Consiglio regionale della Toscana.</t>
  </si>
  <si>
    <t>Adesione alla convenzione Consip denominata “Microsoft Enterprise Agreement 7”, Convenzione per la fornitura di licenze d’uso "Enterprise Agreement" di software Microsoft, per le strutture consiliari</t>
  </si>
  <si>
    <t>Adesione all’Accordo Quadro Consip “Servizi di gestione e manutenzione di sistemi IP e postazioni di lavoro per le Pubbliche Amministrazioni – Lotto 4” dal 1° gennaio 2023 al 31 dicembre 2026-Gestione e manutenzione apparati di sicurezza</t>
  </si>
  <si>
    <t>Adesione all’Accordo Quadro Consip “Servizi di gestione e manutenzione di sistemi IP e postazioni di lavoro per le Pubbliche Amministrazioni – Lotto 4” dal 1° gennaio 2023 al 31 dicembre 2026-Gestione e manutenzione server, servizio desk e presidio</t>
  </si>
  <si>
    <t>Adesione all’Accordo Quadro Consip “Servizi di gestione e manutenzione di sistemi IP e postazioni di lavoro per le Pubbliche Amministrazioni – Lotto 4” dal 1° gennaio 2023 al 31 dicembre 2026-Gestione e manutenzione centrali telefoniche</t>
  </si>
  <si>
    <t>trasformazione prenotazione in impegni di spesa CIG Z6C3CA1D7D, Agenzia Italpress 2024</t>
  </si>
  <si>
    <t>Affidamento diretto con richiesta di offerta, ai sensi dell’art. 50, c. 1, lett.b) per fornitura di n. 1 licenza SW per pubblicazione della BD degli atti del CR e di giornate di MEV. CIG YD63D7F8F6.CUP D16G21002030002. Assunzione impegni di spesa.</t>
  </si>
  <si>
    <t>trasformazione prenotazione in impegni di spesa CIG A016C94CD0, Agenzia Ansa 2024</t>
  </si>
  <si>
    <t>Trasformazione PRENOTAZIONE spesa 202353/2024,DEC. 1130/2023, sottoscrizione Convenzione operativa tra Consiglio regionale della Toscana e Fondazione Sistema Toscana -  (vedi decreto 950 del 18.10.2024 per modifica piano dei conti)</t>
  </si>
  <si>
    <t>Servizio per la schedatura, il riordino e l’inventariazione di alcuni fondi e serie dell’Archivio Storico e di Deposito, sia cartaceo che digitale, del Consiglio regionale della Toscana</t>
  </si>
  <si>
    <t>Fornitura di beni e servizi per la gestione integrata delle Postazioni di Lavoro (PdL) costituite da personal computer, stampanti e dispositivi aggiuntivi, a ridotto impatto ambientale e sociale lungo la catena di fornitura - validità fino al 21 giugno 2026. CIG originario 8364264900 - CIG derivato</t>
  </si>
  <si>
    <t>Acquisto tramite MEPA del servizio di sicurezza informatica per alcune postazioni di lavoro del Consiglio regionale della Toscana dalla PMB TECNO SRL, partita IVA/codice fiscale 02628300424. Assunzione del relativo impegno di spesa. CIG: B4C4F77E95.</t>
  </si>
  <si>
    <t>Acquisto tramite MEPA dei software VEEAM 10 licenze per 2 anni per il backup delle Virtual Machine del Consiglio Regionale della Toscana, dalla società EDIST ENGINEERING SRL</t>
  </si>
  <si>
    <t>N° 128 giornate di sviluppo MEV su app Concilium per la presentazione degli atti da parte dei Consiglieri e sua integrazione con JoshProtocol e IterLegis. Codice Identificativo di Gara (CIG): A02D8058AE.  (vedi decreto 841 del 19.09.2024)</t>
  </si>
  <si>
    <t>Acquisto tramite MEPA dei software Pleasant e Observium per la gestione delle password e dei log della rete informatica del Consiglio Regionale della Toscana - società Otherbase S.r.l. - P.IVA 10172540964, con sede in Piazzale Susa 1 20133 Milano (MI)</t>
  </si>
  <si>
    <t>Acquisto tramite MEPA di batterie per un gruppo di continuità per il Consiglio regionale - dall’impresa individuale CARRI elettronica industriale, Partita IVA 05455300482 Via Vittorio Locchi 60, 50141 Firenze</t>
  </si>
  <si>
    <t>Differimento del termine di scadenza del contratto Consip SPC-2 dal 31/12/23 al 31/12/24, ovvero fino all’attivazione del nuovo contratto quadro SPC-3. CIG madre 5133642F61. CIG derivato YC03133C32. Assunzione impegni di spesa e liquidazione CTR a Consip</t>
  </si>
  <si>
    <t>impegno convenzione 2024 netweek</t>
  </si>
  <si>
    <t>impegno convenzione 2024 tv1</t>
  </si>
  <si>
    <t>impegno convenzione 2024 comunica italia</t>
  </si>
  <si>
    <t>impegno convenzione 2024 tvr</t>
  </si>
  <si>
    <t>impegno convenzione 2024 radiosienatv</t>
  </si>
  <si>
    <t>impegno convenzione 2024 tv prato</t>
  </si>
  <si>
    <t>impegno convenzione 2024 noi tv</t>
  </si>
  <si>
    <t>impegno convenzione 2024 tv libera</t>
  </si>
  <si>
    <t>impegno convenzione 2024 toscana tv</t>
  </si>
  <si>
    <t>impegno convenzione 2024 canale 50</t>
  </si>
  <si>
    <t>impegno convenzione 2024 teletruria</t>
  </si>
  <si>
    <t>impegno convenzione 2024 telemaremma</t>
  </si>
  <si>
    <t>impegno convenzione 2024 tele iride</t>
  </si>
  <si>
    <t>impegno convenzione 2024 telegranducato</t>
  </si>
  <si>
    <t>impegno convenzione 2024 rtv38</t>
  </si>
  <si>
    <t>Servizio di agenzia giornalistica TOSCANAMEDIA NEWS - annualità 2024</t>
  </si>
  <si>
    <t>Acquisto tramite MEPA di memoria RAM per server delle strutture consiliari</t>
  </si>
  <si>
    <t>Acquisto del Software M365 Copilot Sub Add-on nell’ambito della Convenzione CONSIP denominata ˝Microsoft Enterprise Agreement 7. Assunzione del relativo impegno di spesa. CIG originario 9013132FCE. CIG derivato B4FC3FCC4F</t>
  </si>
  <si>
    <t>Acquisto tramite MEPA del software antivirus TrendMicro Vision One per la gestione della sicu-rezza degli endpoint e dei Server del Consiglio Regionale della Toscana</t>
  </si>
  <si>
    <t>Affidamento diretto con richiesta di offerta per la fornitura di un archivio digitale con n. 135 giornate di manutenzione evolutiva del Fondo Fallaci del Consiglio regionale della Toscana</t>
  </si>
  <si>
    <t>CASALOTTI FRANCESCA</t>
  </si>
  <si>
    <t>CORSO DI FORMAZIONE "DIRITTO DELL'UNIONE EURIOPEA E FINANZA REGIONALE"-  RIMBORSO( 150) AL DOCENTE MANCUSO</t>
  </si>
  <si>
    <t>Rimborso spese prof. Giandomenico Falcon</t>
  </si>
  <si>
    <t>Rimborso spese prof. Beniamino Caravita di Toritto</t>
  </si>
  <si>
    <t>Rimborso spese prof. Felice GIuffrè</t>
  </si>
  <si>
    <t>CECCARELLI EMANUELA</t>
  </si>
  <si>
    <t>Rimborso alla Giunta regionale delle spese da erogare ai dipendenti del CRT a titolo di rimborso spese del telelavoro ordinario riferito all’anno 2023. Impegno di spesa annualità 2023.</t>
  </si>
  <si>
    <t>Servizio di sorveglianza sanitaria - periodo fino al 29.10.2023- Proroga al 28.2.2024 con decreto 939 del 30.10.23</t>
  </si>
  <si>
    <t>Impegno a favore dell'agente contabile Manila Pellegrini - annualità 2024</t>
  </si>
  <si>
    <t>Impegno a favore dell'agente contabile Giovanni Esposito - annualità 2024</t>
  </si>
  <si>
    <t>Impegno a favore dell'agente contabile Danio Cerrai per la gestione delle spese per missioni, tramite carte di credito - annualità 2024</t>
  </si>
  <si>
    <t>Servizio di Sorveglianza sanitaria ai sensi del D.Lgs. n. 81/2008 - Adesione accordo quadro tra Regione Toscana e Consilia CFO Srl dal 01/05/2024 al16/04/2028 - PERIODO 01/05/2024-31/12/2024 CIG B193BAA09B</t>
  </si>
  <si>
    <t>Corsi formativi obbligatori in materia di Salute e Sicurezza per gli anni 2024-2026: anno 2024 CIG: B1730C817D</t>
  </si>
  <si>
    <t>Rimborso compensi alla Giunta regionale per lavoro straordinario del personale a tempo indeterminato del CRT per il periodo dal 01.01.2024 fino al 31.10.2024</t>
  </si>
  <si>
    <t>Rimborso alla Giunta regionale delle spese da erogare ai dipendenti del CRT a titolo di rimborso spese del telelavoro ordinario per l’annualità 2024</t>
  </si>
  <si>
    <t>Iscrizione di una dipendente Funzionario E. Q. a corso alta formazione Comunicazione  (codice 12)</t>
  </si>
  <si>
    <t>Assunzione impegno di spesa per il rimborso per le spese di missione all'estero del personale del CRT ed in Italia del personale di segreteria dell'Ufficio di Presidenza-periodo novembre 2023-ottobre 2024</t>
  </si>
  <si>
    <t>Assunzione impegno di spesa per il rimborso della spesa sostenuta per missioni in Italia del personale del CORECOM per attività delegate; periodo 01.11.2023 - 31.10.2024</t>
  </si>
  <si>
    <t>Assunzione impegno di spesa per il rimborso della spesa sostenuta per missioni in italia del personale del CRT; periodo 01.11.2023 - 31.10.2024</t>
  </si>
  <si>
    <t>Proroga Adesione del Consiglio regionale della Toscana alla Convenzione stipulata da Regione Toscana con IGEAMED SRLCIG: 7590348950 – CIG derivato: Z092AF489A dal 30.10.23 al 29.2.24 - Ulteriore proroga dal 29/02/2024 al 30/06/2024 con dec.157/2024</t>
  </si>
  <si>
    <t>corsi annualità 2024 adesione Accordo Quadro Giunta Regionale formazione obbligatoria Anticorruzione Trattamento dati</t>
  </si>
  <si>
    <t>corsi annualità 2024 adesione Accordo Quadro Giunta Regionale formazione non obbligatoria</t>
  </si>
  <si>
    <t>DI BERNARDO ANDREA</t>
  </si>
  <si>
    <t>PAGAMENTO GETTONI DI PRESENZA SPETTANTI AI COMPONENTI DEL CAL PER LO SVOLGIMENTO DEL RUOLO ISTITUZIONALE</t>
  </si>
  <si>
    <t>RIMBORSO SPESE CASA-SEDE,ATTIVITA' ISTITUZIONALE E MISSIONI COMPONENTI CPO</t>
  </si>
  <si>
    <t>AUTORITA' PER LA PARTECIPAZIONE LR 46/2013 - GETTONI DI PRESENZA</t>
  </si>
  <si>
    <t>LR 46/2013 - RIMBORSI SPESE E MISSIONI AI COMPONENTI DELL'AUTORITA PER LA PARTECIPAZIONE PER LO SVOLGIMENTO DELLA LORO ATTIVITA ISTITUZIONALE</t>
  </si>
  <si>
    <t>Indennità di funzione componente CPO Robustelli Cecilia</t>
  </si>
  <si>
    <t>Indennità di funzione componente CPO Paffetti Monica</t>
  </si>
  <si>
    <t>Indennità di funzione componente CPO Simoni Cinzia</t>
  </si>
  <si>
    <t>Indennità di funzione componente CPO Zari Rosanna</t>
  </si>
  <si>
    <t>Indennità di funzione componente CPO Torricelli Francesca</t>
  </si>
  <si>
    <t>Indennità di funzione componente CPO Bresci Diletta</t>
  </si>
  <si>
    <t>Indennità di funzione componente CPO Cantoni Eleonora</t>
  </si>
  <si>
    <t>Indennità di funzione componente CPO Pieraccioni Roberta</t>
  </si>
  <si>
    <t>Indennità di funzione componente CPO Cocchi Mirella</t>
  </si>
  <si>
    <t>Indennità di funzione componente CPO Musse Ali Nura</t>
  </si>
  <si>
    <t>Indennità di funzione componente CPO De Marco Filomena</t>
  </si>
  <si>
    <t>Indennità di funzione componente CPO Rimi Laura</t>
  </si>
  <si>
    <t>Indennità di funzione componente CPO Dacci Daniela</t>
  </si>
  <si>
    <t>Indennità di funzione componente CPO Giuliani Maria Federica</t>
  </si>
  <si>
    <t>Indennità di funzione Vice Presidente CPO Coralli Caterina</t>
  </si>
  <si>
    <t>Indennità di funzione componente CPO Fronzoni Gilda</t>
  </si>
  <si>
    <t>Indennità di funzione Vice Presidente CPO Biagini Siliana</t>
  </si>
  <si>
    <t>Indennità di funzione componente CPO Guerri Roberta</t>
  </si>
  <si>
    <t>Indennità di funzione componente CPO Gobbi Monica</t>
  </si>
  <si>
    <t>Indennità di funzione Presidente CPO Basanieri Francesca</t>
  </si>
  <si>
    <t>impegno a favore dell'avente diritto individuabile nel Comune di Vicchio periodo gennaio/dicembre 2024</t>
  </si>
  <si>
    <t>GUERRINI CINZIA</t>
  </si>
  <si>
    <t>CONTRIBUTO AVCP RELATIVO ALLA PROCEDURA DI GARA AFFIDAMENTO SERVIZIO DI TRASLOCO BIBLIOTECA E ARCHIVIO GENERALE A FAVORE REGIONE TOSCANA</t>
  </si>
  <si>
    <t>Gara relativa al servizio di registrazione dati catalografici comprensivo della restituzione ritenuta a garanzia 0,50%</t>
  </si>
  <si>
    <t>Fornitura di abbonamenti a periodici cartacei e online per la durata di 48 mesi - CIG: 9425972E27 - annualità 2023</t>
  </si>
  <si>
    <t>Rinnovo dei contratti per la Fornitura di monografie destinate alla Biblioteca Pietro Leopoldo per il periodo 1/8/2023 al 31/07/2026 con Editoriale Le Lettere srl</t>
  </si>
  <si>
    <t>Rinnovo dei contratti per la Fornitura di monografie destinate alla Biblioteca Pietro Leopoldo per il periodo 1/8/2023 al 31/07/2026 con Celdes srl</t>
  </si>
  <si>
    <t>Servizio di rilegatura di periodici e libri della Biblioteca della Toscana Pietro Leopoldo e dei registri dell'Archivio generale</t>
  </si>
  <si>
    <t>Fornitura di abbonamenti a periodici cartacei e online per la durata di 48 mesi - CIG: 9425972E27 - annualità 2024</t>
  </si>
  <si>
    <t>Fornitura di abbonamenti a periodici cartacei per la durata di 48 mesi - CIG: 9425972E27 - annualità 2024</t>
  </si>
  <si>
    <t>Fornitura di abbonamenti a periodici online per la durata di 48 mesi - CIG: 9425972E27 - annualità 2024</t>
  </si>
  <si>
    <t>Impegno attività istituzionale, ivi compresi gli spostamenti dalla sede di residenza alla sede istituzionale della Difensora e  missioni Difensora</t>
  </si>
  <si>
    <t>RimborsI spese  e missioni Garante per l'infanzia e l'adolescenza</t>
  </si>
  <si>
    <t>Progetto "Patentino digitale 2024" - Accordo di collaborazione fra CR (CORECOM) e Istituto degli innocenti</t>
  </si>
  <si>
    <t>RIMBORSI SPESE GARANTE DELLE PERSONE SOTTOPOSTE A MISURE RESTRITTIVE DELLA LIBERTA' PERSONALE - L.R. 69/2009</t>
  </si>
  <si>
    <t>INDENNITA' PRESIDENTE CORECOM MEACCI MARCO</t>
  </si>
  <si>
    <t>INDENNITA' COMPONENTE CORECOM AGOSTINI CARLOTTA</t>
  </si>
  <si>
    <t>INDENNITA' COMPONENTE CORECON BALDI BENEDETTA</t>
  </si>
  <si>
    <t>INDENNITA' COMPONENTE CORECOM DEPRESBITERIS BIAGIO</t>
  </si>
  <si>
    <t>INDENNITA' COMPONENTE CORECOM: GIOCOLI BIANCA MARIA</t>
  </si>
  <si>
    <t>Rimborso spese di viaggio componenti Corecom</t>
  </si>
  <si>
    <t>Rimborso spese per missioni (Agcom)</t>
  </si>
  <si>
    <t>accordo di collaborazione per attività di ricerca Garante-UNIFI</t>
  </si>
  <si>
    <t>Servizio di rilegatura per gli anni 2024, 2025 e 2026</t>
  </si>
  <si>
    <t>Finanziamento servizio di "Monitoraggio delle trasmissioni delle emittenti televisive locali e monitoraggio dei servizi d’informazione della testata Rai regionale della Toscana"/Gestione deleghe - durata 36 mesi - annualità 2024 (CIG Y69344C3B3)</t>
  </si>
  <si>
    <t>Finanziamento servizio di "Monitoraggio delle trasmissioni delle emittenti televisive locali e monitoraggio dei servizi d’informazione della testata Rai regionale della Toscana" - durata 36 mesi - annualità 2024 (CIG Y69344C3B3)</t>
  </si>
  <si>
    <t>Servizio di accesso alla Piattaforma documentale MY Desk 24 - 2023/2024</t>
  </si>
  <si>
    <t>Abbonamento annuale alla banca dati UNI CONSULTA E SCARICA con 3 accessi in contemporanea</t>
  </si>
  <si>
    <t>Servizio di registrazione dei dati catalografici per l’aggiornamento del catalogo della Biblioteca della Toscana Pietro Leopoldo - rinnovo del contratto anno 2024.</t>
  </si>
  <si>
    <t>Affidamento diretto tramite piattaforma Start, del servizio di Social Media Manager per i canali social del Difensore civico della Toscana – CIG B4BC7022F9. Assunzione impegni di spesa.</t>
  </si>
  <si>
    <t>Servizio di regia audio e video per evento Corecom del 20 Dicembre 2024</t>
  </si>
  <si>
    <t>Affidamento del sistema antitaccheggio</t>
  </si>
  <si>
    <t>Affidamento del sitema antitaccheggio</t>
  </si>
  <si>
    <t>Affidamento della componente antitaccheggio</t>
  </si>
  <si>
    <t>MASCAGNI FABRIZIO</t>
  </si>
  <si>
    <t>MISSIONI ITALIA CONSIGLIERI REGIONALI</t>
  </si>
  <si>
    <t>Finanziamento annualità 2024 Gruppo Lega Toscana - Salvini Premier - XI legislatura (art.1 l.r. n.83/2012)</t>
  </si>
  <si>
    <t>Imposta di bollo per servizio di Tesoreria</t>
  </si>
  <si>
    <t>SPESE ANTICIPATE PER CARTE DI CREDITO AZIENDALI</t>
  </si>
  <si>
    <t>Eredi aventi diritto assegno vitalizio Cappelli non incassato (collegato all'acc. n.189/2024 - provv./E n.2567/2024). Incasso competenze mese di ottobre a beneficiario di assegno vitalizio diretto deceduto, non incassato e relativo impegno agli eredi.</t>
  </si>
  <si>
    <t>LAVAGGIO URGENTE DI UNA FASCIA DI RAPPRESENTANZA IN DOTAZIONE DEL PRESIDENTE MAZZEO</t>
  </si>
  <si>
    <t>ACQUISTO URGENTE DI 6 CONFEZIONI DA 100 CENTRINI DI CARTA TRINATI DIAMETRO CM 23</t>
  </si>
  <si>
    <t>PIOVI MONICA</t>
  </si>
  <si>
    <t>INTERVENTO DI ADEGUAMENTO ALLE NORME CEI-06 DELLA CABINA ELETTRICA A SERVIZIO DI PALAZZO DEL PEGASO.</t>
  </si>
  <si>
    <t>VISITE PERIODICHE RELATIVE A N. 5 IMPIANTI ELEVATORI DA EFFETTUARE ENTRO IL 31.12.2017 CIG. Z451DAA18A</t>
  </si>
  <si>
    <t>VISITE STRAORDINARIE PER 6 ORE MPIANTI ELEVATORI DA EFFETTUARE ENTRO IL 31.12.2017 CIG. Z451DAA18A</t>
  </si>
  <si>
    <t>CONVENZIONE CONSIP- AUTOVEICOLI A NOLEGGIO 10 BIS LOTTO 1-CESSIONE CREDITO A IFITALIA FATTURE EMESSE FINO 16.9.2017- VEDI DEC.716 DEL 5.8.2015-ULTERIORE CESSIONE CREDITO PER FATTURE EMESSE FINO A 16.9.2019-VEDI DECRETO 775 DEL 18.10.2017</t>
  </si>
  <si>
    <t>NOLEGGIO N.3 AUTOVETTURE PEUGEOT DAL 1 GENNAIO 2018 AL 19 GENNAIO 2018 (SCADENZA EFFETTIVA CONTRATTO 26.1.2018).</t>
  </si>
  <si>
    <t>Verifica impianti elevatori - USL Centro</t>
  </si>
  <si>
    <t>Lavori locali  ex BIT per destinazione ad archivio storico e sale consultazione P.Pegaso - Incentivi di progettazione a favore dei soggetti di cui all' ODS n. 6 del 6.10.2018 (Ing. Speziale, Arch. Arrigo, Ing. Cavalotto, Geom. Montanelli ed Arch. Giannini)</t>
  </si>
  <si>
    <t>Canone noleggio Fiat Tipo - 6 mesi anno 2021</t>
  </si>
  <si>
    <t>estensione noleggio Panda (1.1/25.11.2021) e Opel (25/26.1-31.12.2021)-Ulteriore proroga di 6 mesi noleggio Panda FL640TP dal 26.11.2021 al 25.5.2022 con decreto 724 del 6.10.2021</t>
  </si>
  <si>
    <t>ADESIONE CONVENZIONE CONSIP VEICOLI NOLEGGIO 14 - lotto 2 (durata 36 mesi)</t>
  </si>
  <si>
    <t>Adesione alla Convenzione Consip Veicoli in noleggio 1 Lotto 3 per il noleggio della vettura mod. 3.4, fornita dalla Ditta Leaseplan Italia. Durata 48 mesi. Esercizio 2022.</t>
  </si>
  <si>
    <t>canone noleggio fiat tipo - anno 2022</t>
  </si>
  <si>
    <t>impegno alfa giulia 2022</t>
  </si>
  <si>
    <t>Estensione noleggio Panda e Opel  (Fiat Nuova Panda targata FL640TP dal 01.01.2022 fino al 25.5.2022 decreto 724 del 2021) (servizio di noleggio delle due Opel Astra dal 01.01.2022 fino al 24/25.01.2022)</t>
  </si>
  <si>
    <t>Palazzo del Pegaso, sede del CRT - Servizio verifica tecnica e periodica di messa a terra impianti elettrici - Affidamento USL Toscana Centro e impegno di spesa  € 3032,92 c. IVA sul capitolo 10565 esercizio 2022 (esigibilità 31.12.2022)</t>
  </si>
  <si>
    <t>Impianti elevatori immobili in uso al CRT - - Affidamento ad USL Toscana Centro servizio di verifica tecnica biennale c. IVA 22% - Impegno di spesa € 934,52  sul cap. U/10565</t>
  </si>
  <si>
    <t>Intervento urgente facciate Palazzo Panciatichi evento climatico 16.08.22 - servizio di transennatura prestato dall’impresa AVR
S.p.A. - Global Service, di cui in via d’urgenza si è valsa la Polizia Municipale di Firenze</t>
  </si>
  <si>
    <t>Tassa di occupazione del suolo pubblico spettante al Comune di Firenze per le necessarie transennature per gli interventi urgenti alla faccia di Palazzo Panciatichi di cui all'evento climatico eccezionale del 16/08/2022</t>
  </si>
  <si>
    <t>Affidamento dei servizi integrati di manutenzione, conduzione e gestione impianti - LOTTO 2: oneri sicurezza anno 2022 -  RTI SIRAM Spa</t>
  </si>
  <si>
    <t>Affidamento dei servizi integrati di manutenzione, conduzione e gestione impianti - LOTTO 2: Corrispettivo S1 – Corrispettivo S2 e Corrispettivo S3, anno 2022 -  RTI SIRAM Spa</t>
  </si>
  <si>
    <t>Fornitura a noleggio della vettura PANDA 1.0 70cv S&amp;S Hybrid -LEASYS, con un contratto di durata 48 mesi - PERIODO 14 APRILE/DICEMBRE 2022</t>
  </si>
  <si>
    <t>Canoni per noleggio apparati Telepass e pedaggi autostradali 2022</t>
  </si>
  <si>
    <t>impegno fornitura gas gennaio 2023-settembre 2023 (CIG 9561259886)</t>
  </si>
  <si>
    <t>FORNITURA ENERGIA ELETTRICA IN BASSA TENSIONE  CIG 9504220A73 vedi decreto 921 DEL 2.12.2022-CESSIONE CREDITO A EUROFACTOR SU FATTURE EMESSE FINO AL 1 LUGLIO 2023- VEDI DECRETO 622 DEL 2021</t>
  </si>
  <si>
    <t>FORNITURA ENERGIA ELETTRICA IN MEDIA TENSIONE CIG 95041722D9 vedi decreto 921 DEL 2.12.2022</t>
  </si>
  <si>
    <t xml:space="preserve">FORNITURA ACQUA utenze ubicate in via cavour 4 e via ricasoli 11 Firenze -PUBLIACQUA
</t>
  </si>
  <si>
    <t>Fornitura acqua potabile utenze ubicate in via cavour 16 e 18 e via ricasoli 27 Firenze -BARBAGLI 1923 SRL</t>
  </si>
  <si>
    <t>Adesione all'accordo quadro CONSIP "Fornitura di carburante per autotrazione - Carburanti Rete Fuel Card 2": impegno a favore di Italiana Petroli SPA</t>
  </si>
  <si>
    <t>Canone noleggio fiat tipo - anno 2023</t>
  </si>
  <si>
    <t>Noleggio Giulia 2023 dal 1 gennaio al 21 luglio 2023, più somma stimata per lo svincolo della trattenuta dello 0,50%-Restituzione anticipata marzo 2023- vedi decreto 109 del 15.2.2023-Presa d'atto mancata restituzione nel mese di marzo 2023 con dec. 193/2023 e integraz. impegno</t>
  </si>
  <si>
    <t>Servizio di noleggio senza conducente dell’autovettura ALFA ROMEO STELVIO 2.2 TD, per la durata di 36 mesi, decorrenti dal 2 maggio 2023 - annualità 2023-DECORRENZA EFFETTIVA DEL CONTRATTO 31 MAGGIO 2023</t>
  </si>
  <si>
    <t>Noleggio erogatori per acqua - Periodo: 01/01/2023-28/02/2023 - fusione per incorporazione dal 1.02.2023 in Blu service (vedi dec 238/2023)</t>
  </si>
  <si>
    <t>Fornitura boccioni d'acqua e bicchieri - Periodo: 01/01/2023-28/02/2023 - fusione per incorporazione dal 1.02.2023 in Blu service (vedi dec 238/2023)</t>
  </si>
  <si>
    <t>Finanziamento spese di investimento- incarichi professionali -  contratto fase a regime SMCG - RTI SIRAM Spa- CIG 9895213C14-CUP D19I22001330002</t>
  </si>
  <si>
    <t>spese pulizia anno 2023</t>
  </si>
  <si>
    <t>Fornitura a noleggio della vettura PANDA 1.0 70cv S&amp;S Hybrid -LEASYS, con un contratto di durata 48 mesi - PERIODO GENNAIO/DICEMBRE 2023 - scadenza 2026</t>
  </si>
  <si>
    <t>Pagamento pedaggi, telepass e parcheggi anno 2023</t>
  </si>
  <si>
    <t>Impegno copertura di spesa gas naturale stagione ottobre - dicembre 2023 (CIG A0198F18E9)</t>
  </si>
  <si>
    <t>Restituzione deposito cauzionale (collegato ad accertamento 177 del 2023 provvisorio E 2317 del 2023)  Servizio di manutenzione, assistenza tecnica e fornitura di materiale di consumo per le attrezzature varie in dotazione alla tipografia  CIG Y773CE3798- durata 48 mesi (1 novembre 2023/31 ottobre 2</t>
  </si>
  <si>
    <t>Affidamento dei servizi integrati di manutenzione, conduzione e gestione impianti - LOTTO 2: oneri sicurezza anno 2023 -  RTI SIRAM Spa</t>
  </si>
  <si>
    <t>Affidamento dei servizi integrati di manutenzione, conduzione e gestione impianti - LOTTO 2-CIG 94280809BC dal 01/01/2023 al 06/02/2023 -  RTI SIRAM Spa</t>
  </si>
  <si>
    <t>Affidamento dei servizi integrati di manutenzione, conduzione e gestione impianti - LOTTO 2 Fase Start UP - RTI SIRAM Spa Importi dovuti a completamento della fase di StartUp su es. 2023   CIG da confermare 94280809BC RTI da confermare</t>
  </si>
  <si>
    <t>Affidamento dei servizi integrati di manutenzione, conduzione e gestione impianti - LOTTO 2-CIG 94280809BC - Proroga della Fase Start-Up dal 07/02 al 09/03/2023 -  RTI SIRAM Spa</t>
  </si>
  <si>
    <t>Affidamento dei servizi integrati di manutenzione, conduzione e gestione impianti - LOTTO 2-CIG 94280809BC Prestazioni ascrivibili ai servizi S2 ed S3 periodo dal 9 giugno 2023 al 4 luglio 2023 -  RTI SIRAM Spa (inizio periodo a regime 5 luglio 2023)</t>
  </si>
  <si>
    <t>Affidamento dei servizi integrati di manutenzione, conduzione e gestione impianti - LOTTO 2-CIG 94280809BC-Finanziamento della proroga di 90 giorni al Contratto specifico fase di Startup - dal 10 marzo 2023 al 8 giugno 2023 -  RTI SIRAM Spa</t>
  </si>
  <si>
    <t>Incentivi per funzioni tecniche di cui all’art. 113 del D.lgs. 50/2016 impegno a favore della Giunta regionale anno 2023 - CIG 9895213C14 - Contratto SMCG Soggetto aggregatore - RTI SIRAM Spa.</t>
  </si>
  <si>
    <t>Affidamento dei servizi integrati di manutenzione, conduzione e gestione impianti - soggetto aggregatore. Finanziamento contratto fase a regime anno 2023 - CIG 9895213C14 -  RTI SIRAM Spa</t>
  </si>
  <si>
    <t>Finanziamento spese di investimento contratto fase a regime SMCG anno 2023- CIG 9895213C14- CUP D19I22001330002-  RTI SIRAM Spa</t>
  </si>
  <si>
    <t>Tassa suolo pubblico in relazione all'intervento di somma urgenza di messa in sicurezza di porzione di copertura di Palazzo Covoni n. 6</t>
  </si>
  <si>
    <t>Altre spese di esercizio autovetture parco auto e autolavaggio con carta di credito autista Giovanni Esposito</t>
  </si>
  <si>
    <t>Spese per soste pedaggi e parcheggi con carta di credito autista Giovanni Esposito</t>
  </si>
  <si>
    <t>Acquisto beni e materiali di consumo per auto con carta di credito autista Manila Pellegrini</t>
  </si>
  <si>
    <t>Acquisto carburante con carta di credito autista Manila Pellegrini</t>
  </si>
  <si>
    <t>Spese per soste pedaggi e parcheggi con carta di credito autista Manila Pellegrini</t>
  </si>
  <si>
    <t>Altre spese di esercizio autovetture parco auto e autolavaggio con carta di credito autista Manila Pellegrini</t>
  </si>
  <si>
    <t>Acquisto beni e materiali di consumo per auto con carta di credito autista Giovanni Esposito</t>
  </si>
  <si>
    <t>Acquisto carburante con carta di credito autista Giovanni Esposito</t>
  </si>
  <si>
    <t>Adesione alla Convenzione Consip Veicoli in noleggio 1 Lotto 3 per il noleggio della vettura Jeep Compass mod. 3.4, fornita dalla Ditta Leaseplan Italia. Durata 48 mesi. Esercizio 2024.</t>
  </si>
  <si>
    <t>Acquisto beni e materiali di consumo per auto con carta di credito autista Danio Cerrai</t>
  </si>
  <si>
    <t>Acquisto carburante ocn carta di credito autista Danio Cerrai</t>
  </si>
  <si>
    <t>Spese per soste pedaggi e parcheggi con carta di credito autista Danio Cerrai</t>
  </si>
  <si>
    <t>Altre spese di esercizio autovetture parco auto e autolavaggio con carta di credito autista Danio Cerrai</t>
  </si>
  <si>
    <t>Smaltimento oneroso di rifiuti speciali assimilati agli urbani presso il C.R.T. tramite ALIA spa - spesa anno 2024.</t>
  </si>
  <si>
    <t>Canone servizio di pulizie  annualità 2024 (somma comprensiva delle spese del canone, delle eventuali spese aggiuntive per pulizie extra canone e della spesa per la liquidazione di tutte le trattenute dello 0,50%)  - Periodo 01/01-14/09/2024 - a favore di RTI (vedi decreto 815 del 2019)</t>
  </si>
  <si>
    <t>FORNITURA ENERGIA ELETTRICA IN BASSA TENSIONE  LOTTO 2 -CIG A02EEA86DE-FORNITORE EDISON ENERGIA SPA - 1.1/31.12.2024 - Decreto n.774/2024: cessione del credito fatture emesse fino al 26/09/2025</t>
  </si>
  <si>
    <t>FORNITURA ENERGIA ELETTRICA IN MEDIA TENSIONE LOTTO 1 - CIG A02EE082D6 FORNITORE EDISON ENERGIA SPA- 1.1/31.12.2024 - Decreto n.774/2024: cessione del credito fatture emesse fino al 26/09/2025</t>
  </si>
  <si>
    <t xml:space="preserve">FORNITURA ACQUA utenze ubicate in via cavour 4 e via ricasoli 11 Firenze -PUBLIACQUA 1.1/31.12.2024
</t>
  </si>
  <si>
    <t>Fornitura acqua potabile utenze ubicate in via cavour 16 e 18 e via ricasoli 27 Firenze -BARBAGLI 1923 SRL 1.1/31.12.2024</t>
  </si>
  <si>
    <t>Noleggio degli erogatori annualità 2024</t>
  </si>
  <si>
    <t>Acquisto di boccioni annualità 2024</t>
  </si>
  <si>
    <t>Acquisto beni e materiali di consumo - articoli extra convenzione  - periodo: 01/01/2024-11/06/2024-Proroga fino al 30 settembre 2024 con decreto 555 del 11.6.2024</t>
  </si>
  <si>
    <t>Acquisto beni e materiali di consumo - articoli in convenzione - periodo: 01/01/2024-11/06/2024-Proroga fino al 30 settembre 2024 con decreto 555 del 11.6.2024</t>
  </si>
  <si>
    <t>Convenzione per l’affidamento della “Fornitura di cancelleria tradizionale ed ecologica ad uso d’ufficio” - Periodo 01/01-11/06/2024- Proroga fino al 30 settembre 2024 con decreto 555 del 11.6.2024</t>
  </si>
  <si>
    <t>“Fornitura di cancelleria tradizionale ed ecologica ad uso d’ufficio” - ditta ERREBIAN - cancelleria extra convenzione periodo 01/01-11/06/2024-Proroga fino al 30 settembre 2024 con decreto 555 del 11.6.2024</t>
  </si>
  <si>
    <t>Servizio di noleggio comprensivo della assistenza e manutenzione hardware e software di casse fiscali per la mensa ed il bar del Consiglio regionale: Per materiali di consumo - Annualità 2024</t>
  </si>
  <si>
    <t>Servizio di noleggio comprensivo della assistenza e manutenzione hardware e software di casse fiscali per la mensa ed il bar del Consiglio regionale: Per le casse fiscali - Annualità 2024</t>
  </si>
  <si>
    <t>Rinnovo del servizio di disinfestazione e derattizzazione da eseguirsi presso le sedi ad uso ufficio del Consiglio Regionale della Toscana e loro pertinenze (19/05/2024-18/05/2026) - Periodo 19/05/2024 - 31/12/2024</t>
  </si>
  <si>
    <t>Servizio mensa - proroga dal 1 giugno 2024 fino al 27.09.2024 dec 482 del 27.05.2024)</t>
  </si>
  <si>
    <t>Costo mensa quota a carico dipendenti - proroga dal 1 giugno 2024 fino al 27.09.2024 dec. 482 del 27.05.2024)</t>
  </si>
  <si>
    <t>Servizio di noleggio senza conducente dell’autovettura ALFA ROMEO STELVIO 2.2 TD, per la durata di 36 mesi, decorrenti dal 2 maggio 2023 - annualità 2024</t>
  </si>
  <si>
    <t>Presa d'atto della fusione per incorporazione con decorrenza dal 01.01.2022 della Ditta Gico Systems Srl con la Rentokil Initial Italia Spa; assunzione impegno a favore della società cessionaria RENTOKIL INITIAL ITALIA SPA - annualità 2024 - con stima per lo svincolo della trattenuta dello 0,50% e</t>
  </si>
  <si>
    <t>Parco auto del Consiglio regionale - servizio fornitura a noleggio: fiat tipo (impegno 2024)</t>
  </si>
  <si>
    <t>Parco auto del Consiglio regionale - servizio fornitura a noleggio: fiat panda (impegno 2024)</t>
  </si>
  <si>
    <t>Affidamento servizio mensa dal 1/06/2023 - 31/05/2024-Quota a carico Regione - integrato con decreto 482 del 27.05.2024</t>
  </si>
  <si>
    <t>Affidamento servizio mensa dal 1/06/2023 - 31/05/2024- Quota a carico dipendenti - integrato con decreto 482 del 27.05.2024</t>
  </si>
  <si>
    <t>Redazione diagnosi energetica e Progetto di Fattibilità Tecnico per rifacimento sistema di climatizzazione (VRF) - palazzo Covoni e palazzo Panciatichi (Pegaso)”: a favore di Studio Zeta Ingegneria - Firenze</t>
  </si>
  <si>
    <t>Redazione diagnosi energetica e Progetto di Fattibilità Tecnico per rifacimento sistema di climatizzazione (VRF) - palazzo Covoni e palazzo Panciatichi (Pegaso)”: Accantonamento incentivi funzioni tecniche</t>
  </si>
  <si>
    <t>Finanziamento spese di investimento- incarichi professionali - contratto fase a regime SMCG -  RTI SIRAM Spa - CIG 9895213C14-CUP D19I22001330002</t>
  </si>
  <si>
    <t>Seconda adesione alla convenzione CONSIP per la fornitura del servizio sostitutivo di mensa mediante buoni pasto elettronici - annualità 2024.</t>
  </si>
  <si>
    <t>Spesa per incentivi relativa al finanziamento modifica contrattuale con Sansone Srl per lavori di restauro delle superfici decorate di sala Gonfalone posta al primo piano di palazzo Covoni</t>
  </si>
  <si>
    <t>Noleggio di 2 erogatori (4 mesi con decorrenza prevista 1 settembre 2024) - 2024</t>
  </si>
  <si>
    <t>Acquisto di n.160 boccioni - 2024</t>
  </si>
  <si>
    <t>Servizio di pulizia. Proroga tecnica nelle more dell'espletamento della gara regionale. Periodo 14/09/2024 - 31/12/2024</t>
  </si>
  <si>
    <t>Necessità manutentive straordinarie per l’anno 2024: ulteriore impegno di spesa extracanone Corrispettivo S4 servizi integrati di manutenzione, conduzione e gestione immobili e impianti lotto 2 a favore di Siram S.p.A. - fase SMCG a regime</t>
  </si>
  <si>
    <t>trasformazione prenotazione in Impegno di spesa per incentivi tecnici anno 2024</t>
  </si>
  <si>
    <t>trasformazione prenotazione in impegno a favore di Tosca Srl - anno 2024</t>
  </si>
  <si>
    <t>Copertura finanziaria servizio mensa periodo 30/09/2024 - 31/12/2024</t>
  </si>
  <si>
    <t>Gas  naturale periodo 1 ottobre 2024 – 31 dicembre 2024 - CIG corretto B3603D68FD</t>
  </si>
  <si>
    <t>impegno di spesa a favore di LO.TA.R. S.r.l. per contratto servizio manutenzione persiane - anno 2024</t>
  </si>
  <si>
    <t>Fornitura di carburante per autotrazione - decorrenza da 01/12/2024 a 31/12/2026 - Card fuel card 3 2024</t>
  </si>
  <si>
    <t>Variata esigibilità su esercizio 2024 della fase 2 (Direzione lavori) del servizio di architettura e ingegneria per restauro Sala Gonfalone- Restauratrice Cristiana Beltrami</t>
  </si>
  <si>
    <t>impegno copertura di spesa gas naturale stagione gennaio- settembre 2024 (CIG A0198F18E9)</t>
  </si>
  <si>
    <t>Acquisto di un TAVOLO REFRIGERATO DIGITALE 440 LT 3PORTE ALZATINA</t>
  </si>
  <si>
    <t>Acquisto di un FRIGO DIGITALE 670 LITRI 1 PORTA LUCE INTERNA A LED</t>
  </si>
  <si>
    <t>Affidamento dei servizi integrati di manutenzione, conduzione e gestione impianti - LOTTO 2 Fase Start UP - RTI SIRAM Spa Importi dovuti a completamento della fase di StartUp su es. 2024 CIG da confermare 94280809BC RTI da confermare</t>
  </si>
  <si>
    <t>Incentivi per funzioni tecniche di cui all’art. 113 del D.lgs. 50/2016 impegno a favore della Giunta regionale anno 2024 - CIG 9895213C14  - Contratto SMCG Soggetto aggregatore - RTI SIRAM Spa.</t>
  </si>
  <si>
    <t>Affidamento dei servizi integrati di manutenzione, conduzione e gestione impianti - soggetto aggregatore. Finanziamento contratto fase a regime anno 2024 - CIG 9895213C14 -  RTI SIRAM Spa</t>
  </si>
  <si>
    <t>Finanziamento spese di investimento contratto fase a regime manutenzione, conduzione e Gestione immobili e impianti  (SMCG) anno 2024- CIG 9895213C14-CUP D19I22001330002- RTI SIRAM Spa  - integrato con decreto 653 del 2024</t>
  </si>
  <si>
    <t>Pagamento telepass, pedaggi, parcheggi e permessi di accesso alla ZTL fiorentina per l'anno 2024: telepass</t>
  </si>
  <si>
    <t>Pagamento telepass, pedaggi, parcheggi e permessi di accesso alla ZTL fiorentina per l'anno 2024: SAS</t>
  </si>
  <si>
    <t>ACCORDO QUADRO FUEL CARD 2 ANNO 2024</t>
  </si>
  <si>
    <t>lavori di imbiancatura raschiatura, stuccature riprese e rasature dove necessario dello scalone Palazzo Panciatichi e dell’ingresso mensa Palazzo Covoni - manutenzione ordinaria CIG B4B0B0B5EA</t>
  </si>
  <si>
    <t>Manutenzione lampadario monumentale ed appliques anno 2024</t>
  </si>
  <si>
    <t>sevizio di Verifica, ai sensi dell’art. 42 del D. Lgs. 36/2023, del Progetto di fattibilità Tecnico Economica relativo ai Lavori per il rifacimento del sistema di climatizzazione (VRF) – Palazzo Covoni e Palazzo Panciatichi (Pegaso) anno 2024</t>
  </si>
  <si>
    <t>Trasformazione prenotazione in impegno di spesa - Modifiche contrattuali Servizio manutentivo e di riparazione delle persiane</t>
  </si>
  <si>
    <t>TOSETTO MARIA CECILIA</t>
  </si>
  <si>
    <t>ABENIACAR FRANCESCA - rimborso spese</t>
  </si>
  <si>
    <t>TORRICELLI SIMONE - compenso lordo componente Collegio garanzia</t>
  </si>
  <si>
    <t>PASQUINI STEFANO - compenso lordo componente Collegio garanzia</t>
  </si>
  <si>
    <t>FAMIGLIETTI GIANLUCA - compenso lordo componente Collegio garanzia</t>
  </si>
  <si>
    <t>CARETTI ALBERTO - compenso lordo componente Collegio garanzia</t>
  </si>
  <si>
    <t>CALUGI GIOVANNI - compenso lordo componente Collegio garanzia</t>
  </si>
  <si>
    <t>ABENIACAR FRANCESCA - compenso lordo componente Collegio garanzia</t>
  </si>
  <si>
    <t>PASQUINI STEFANO - rimborso spese</t>
  </si>
  <si>
    <t>FAMIGLIETTI GIANLUCA - rimborso spese</t>
  </si>
  <si>
    <t>CALUGI GIOVANNI - rimborso spese</t>
  </si>
  <si>
    <t>Rinnovo del contratto di affidamento del Servizio di stenotipia computerizzata - durata 18 mesi decorrenti dal 01/07/2024 - secondo semestre 2024.</t>
  </si>
  <si>
    <t>Totale Generale</t>
  </si>
  <si>
    <t>Residuo attivo al 1 gennaio anno di bilancio 2025</t>
  </si>
  <si>
    <t>Residuo passivo INIZIALE al 1 gennaio 2025</t>
  </si>
  <si>
    <t>Tipo stanziamento</t>
  </si>
  <si>
    <t>Descrizione</t>
  </si>
  <si>
    <t>TRASFERIMENTI  PER FUNZIONI DELEGATE AL CORECOM</t>
  </si>
  <si>
    <t>RIMBORSO DA GIUNTA REGIONALE PER SERVIZI TIPOGRAFICI SVOLTI PRESSO IL CONSIGLIO</t>
  </si>
  <si>
    <t>ENTRATE PER USO SALE CONSILIARI</t>
  </si>
  <si>
    <t>RECUPERI. RIMBORSI E RESTITUZIONE SOMME  (provveditorato)</t>
  </si>
  <si>
    <t>RIMBORSI DA GIUNTA REGIONALE RECUPERI MENSA QUOTA A CARICO DIPENDENTI</t>
  </si>
  <si>
    <t>RIMBORSI PER CONSUMO DI ENERGIA ELETTRICA E ACQUA</t>
  </si>
  <si>
    <t>RECUPERI, RIMBORSI E RESTITUZIONE SOMME  (INFORMATICA, ARCHIVIO, COMUNICAZIONE)</t>
  </si>
  <si>
    <t>RECUPERI SPESE TELEFONICHE - QUOTA A CARICO CONSIGLIERI E GRUPPI CONSILIARI</t>
  </si>
  <si>
    <t>INTERESSI ATTIVI SU RECUPERO CONTRIBUTI EROGATI</t>
  </si>
  <si>
    <t>RECUPERO CONTRIBUTI IN CONTO CAPITALE DA AMMINISTRAZIONI PUBBLICHE</t>
  </si>
  <si>
    <t>RESTITUZIONE DALL'ECONOMO DEL FONDO ECONOMALE - CASSA ECONOMALE</t>
  </si>
  <si>
    <t>RESTITUZIONE DALL'ECONOMO DEL FONDO ECONOMALE - CONTO CORRENTE ECONOMALE</t>
  </si>
  <si>
    <t>RESTITUZIONE DI DEPOSITI CAUZIONALI O CONTRATTUALI PRESSO TERZI (BIBLIOTECA)</t>
  </si>
  <si>
    <t>REITROITO ANTICIPAZIONI UTILIZZO CARTA DI CREDITO AZIENDALE</t>
  </si>
  <si>
    <t>TRATTENUTA PER PIGNORAMENTI E CESSIONE DEL QUINTO SU EMOLUMNETI (CPO, CAL, APP)</t>
  </si>
  <si>
    <t>Dirigente</t>
  </si>
  <si>
    <t>Missione</t>
  </si>
  <si>
    <t>Programma</t>
  </si>
  <si>
    <t>Titolo</t>
  </si>
  <si>
    <t>MISSIONI ITALIA CONSIGLIERI</t>
  </si>
  <si>
    <t>MISSIONI ESTERO CONSIGLIERI</t>
  </si>
  <si>
    <t>CONTRIBUTO PER IL FUNZIONAMENTO DEI GRUPPI CONSILIARI (l.r.83/2012)</t>
  </si>
  <si>
    <t>SERVIZI PER EVENTI DI CERIMONIALE</t>
  </si>
  <si>
    <t>FESTA DELLA TOSCANA L.R 46/2015 - COMPARTECIPAZIONI ENTI LOCALI ART 3 TER L.R. 46/2015</t>
  </si>
  <si>
    <t>FESTA DELLA TOSCANA L.R. 46/2015 -  COMPARTECIPAZIONI PER PROGETTI PROMOSSI DA ISTITUZIONI SOCIALI PRIVATE ART 3 TER L.R. 46/2015</t>
  </si>
  <si>
    <t>FESTA DELLA TOSCANA L.R 46/2015 - COMPARTECIPAZIONI PER PROGETTI PROMOSSI DA AMMINISTRAZIONI CENTRALI</t>
  </si>
  <si>
    <t>RIMBORSI SPESE RELATORI A CONVEGNI E RIUNIONI OLI - gestione residui</t>
  </si>
  <si>
    <t>BENI DI RAPPRESENTANZA  (art. 1 c.1 lett a) e b) lr 4/2009)</t>
  </si>
  <si>
    <t>RIMBORSI SPESE E MISSIONI DIFENSORE CIVICO</t>
  </si>
  <si>
    <t>INDENNITA' DI FUNZIONE CORECOM</t>
  </si>
  <si>
    <t>RIMBORSI SPESE E MISSIONI COMPONENTI CORECOM</t>
  </si>
  <si>
    <t>CORECOM-TRASFERIMENTI A ENTI PUBBLICI PER PROGETTI COMUNI</t>
  </si>
  <si>
    <t>CORECOM-SERVIZI PER RELAZIONI PUBBLICHE. MOSTRE E CONVEGNI</t>
  </si>
  <si>
    <t>CORECOM - ATTIVITA' DI CONCILIAZIONE E DEFINIZIONE GESTIONE DELLE DELEGHE</t>
  </si>
  <si>
    <t>SPESE PER SERVIZI DI PORTINERIA - ACCOGLIENZA UTENTI CORECOM PER FUNZIONI DELEGATE DA AGCOM</t>
  </si>
  <si>
    <t>CORECOM - TRASFERIMENTI AD ENTI PUBBLICI PER PROGETTI COMUNI (RISORSE VINCOLATE)RISORSE AGCOM</t>
  </si>
  <si>
    <t>INDENNITA' DI FUNZIONE COMPONENTI COMMISSIONE PARI OPPORTUNITA'</t>
  </si>
  <si>
    <t>RIMBORSI SPESE E MISSIONI COMMISSIONE PARI OPPORTUNITA'</t>
  </si>
  <si>
    <t>ONERI IRAP COMMISSIONE PARI OPPORTUNITA'</t>
  </si>
  <si>
    <t>GETTONI CONSIGLIO AUTONOMIE LOCALI</t>
  </si>
  <si>
    <t>GETTONI AUTORITA' REGIONALE PER LA PARTECIPAZIONE</t>
  </si>
  <si>
    <t>RIMBORSI SPESE E MISSIONI AUTORITA' REGIONALE PER LA PARTECIPAZIONE</t>
  </si>
  <si>
    <t>AUTORITA' REGIONALE PER LA PARTECIPAZIONE - TRASFERIMENTI AD AMMINISTRAZIONE LOCALI</t>
  </si>
  <si>
    <t>EMOLUMENTI COLLEGIO DI GARANZIA (L.R. 34/2008)</t>
  </si>
  <si>
    <t>RIMBORSI SPESE E MISSIONI GARANTE PER L'INFANZIA E L'ADOLESCENZA</t>
  </si>
  <si>
    <t>SERVIZI POSTALI E DI SPEDIZIONE</t>
  </si>
  <si>
    <t>TELEFONIA FISSA</t>
  </si>
  <si>
    <t>Caliani Mauro</t>
  </si>
  <si>
    <t>TELEFONIA MOBILE</t>
  </si>
  <si>
    <t>SERVIZI DI CONNETTIVITA'</t>
  </si>
  <si>
    <t>ASSICURAZIONE RCT E PRESTATORI D'OPERA</t>
  </si>
  <si>
    <t>Piovi Monica</t>
  </si>
  <si>
    <t>ASSICURAZIONE RC PATRIMONIALE</t>
  </si>
  <si>
    <t>ASSICURAZIONE OPERE D'ARTE</t>
  </si>
  <si>
    <t>COSTO PREMI ASSICURATIVI - CONSIGLIERI. PRESIDENTE GIUNTA E ASSESSORI (Art. 24 c. 2 l.r. 3/2009)</t>
  </si>
  <si>
    <t>BENI E MATERIALE DI CONSUMO</t>
  </si>
  <si>
    <t>NOLEGGIO BENI DI TERZI</t>
  </si>
  <si>
    <t>NOLEGGIO HARDWARE - TIPOGRAFIA</t>
  </si>
  <si>
    <t>MANUTENZIONE ORDINARIA IMPIANTI E MACCHINARI  (tipografia)</t>
  </si>
  <si>
    <t>CARTA CANCELLERIA E STAMPATI TIPOGRAFIA</t>
  </si>
  <si>
    <t>DEPOSITO MATERIALE VARIO</t>
  </si>
  <si>
    <t>NOLEGGIO OPERATIVO SENZA CONDUCENTE</t>
  </si>
  <si>
    <t>CARBURANTI</t>
  </si>
  <si>
    <t>PEDAGGI. CANONI E PARCHEGGI AUTOVETTURE PARCO AUTO</t>
  </si>
  <si>
    <t>ALTRE SPESE DI ESERCIZIO E MOVIMENTAZIONE AUTOVETTURE  PARCO AUTO</t>
  </si>
  <si>
    <t>CONSUMO ENERGIA ELETTRICA</t>
  </si>
  <si>
    <t>CONSUMO GAS</t>
  </si>
  <si>
    <t>CONSUMO ACQUA POTABILE</t>
  </si>
  <si>
    <t>SPESE CONDOMINIALI</t>
  </si>
  <si>
    <t>SMALTIMENTO RIFIUTI INGOMBRANTI E SPECIALI</t>
  </si>
  <si>
    <t>SERVIZIO GENERALE DI PULIZIA</t>
  </si>
  <si>
    <t>SERVIZI DI DISINFESTAZIONE E DERATTIZZAZIONE</t>
  </si>
  <si>
    <t>SERVIZIO GENERALE DI FACCHINAGGIO</t>
  </si>
  <si>
    <t>SPESE PER SERVIZIO DI VIGILANZA ARMATA</t>
  </si>
  <si>
    <t>SPESE PER SERVIZIO DI PORTINERIA</t>
  </si>
  <si>
    <t>MATERIALE INFORMATICO CONSUMABILI E ALTRI BENI DI CONSUMO</t>
  </si>
  <si>
    <t>SERVIZI DI SUPPORTO ALLE POSTAZIONI DI LAVORO E RELATIVA MANUTENZIONE</t>
  </si>
  <si>
    <t>GESTIONE ASSISTENZA MANUTENZIONE HARDWARE E SOFTWARE</t>
  </si>
  <si>
    <t>SERVIZI DI SICUREZZA</t>
  </si>
  <si>
    <t>SERVIZI DI RETE PER TRASMISSIONE DATI E VOIP E RELATIVA MANUTENZIONE</t>
  </si>
  <si>
    <t>NOLEGGIO DI IMPIANTI MACCHINARI E HARDWARE</t>
  </si>
  <si>
    <t>LICENZE D'USO PER SOFTWARE</t>
  </si>
  <si>
    <t>ACQUISTO PERIODICI CARTACEI</t>
  </si>
  <si>
    <t>ACQUISTO PUBBLICAZIONI</t>
  </si>
  <si>
    <t>ACQUISTO BANCHE DATI E PUBBLICAZIONI ONLINE</t>
  </si>
  <si>
    <t>RILEGATURA PERIODICI E ALTRO MATERIALE</t>
  </si>
  <si>
    <t>SERVIZIO CATALOGAZIONE</t>
  </si>
  <si>
    <t>ACQUISTO RISORSE DIGITALI CONDIVISE CON COBIRE</t>
  </si>
  <si>
    <t>TRASLOCO BIBLIOTECA GESTIONE RESIDUI (CONTRIBUTO AVCP)</t>
  </si>
  <si>
    <t>MANUTENZIONE EDILE ED IMBIANCATURA</t>
  </si>
  <si>
    <t>BUONI PASTO</t>
  </si>
  <si>
    <t>SERVIZIO MENSA</t>
  </si>
  <si>
    <t>COSTO MENSA - QUOTA A CARICO DIPENDENTI</t>
  </si>
  <si>
    <t>ACCERTAMENTI SANITARI</t>
  </si>
  <si>
    <t>SPESE PER LA FORMAZIONE OBBLIGATORIA DEL PERSONALE DEL CONSIGLIO</t>
  </si>
  <si>
    <t>SPESE PUBBLICITA'</t>
  </si>
  <si>
    <t>SERVIZI AGENZIA GIORNALISTICA - ACCESSO A BANCHE DATI E PUBBLICAZIONE ON LINE</t>
  </si>
  <si>
    <t>TRASMISSIONI  TV</t>
  </si>
  <si>
    <t>SERVIZIO DI RASSEGNA STAMPA</t>
  </si>
  <si>
    <t>ACQUISTO RISORSE DIGITALI CONDIVISE CON COBIRE - RISORSE VINCOLATE</t>
  </si>
  <si>
    <t>CONTRIBUTI AI COMUNI- SPESE DI RAPPRESENTANZA DEL CONSIGLIO REGIONALE - L.R. 4/2009 ART. 1 C. 1 LETT. C)</t>
  </si>
  <si>
    <t>CONTRIBUTI A ISTITUZIONI SOCIALI PRIVATE - SPESE DI RAPPRESENTANZA DEL CONSIGLIO REGIONALE - l.r. 4/2009 art. 1 c. 1 lett. C)</t>
  </si>
  <si>
    <t>CONTRIBUTI A ISTITUZIONI SOCIALI PRIVATE - SPESE DI RAPPRESENTANZA DEL CONSIGLIO REGIONALE - L.R. 4/2009 ART. 1 C. 1 LETT. C)</t>
  </si>
  <si>
    <t>CONTRIBUTI A AMMINISTRAZIONI CENTRALI DELLO STATO - SPESE DI RAPPRESENTANZA DEL CONSIGLIO - L.R. 4/2009 -Art 1, C. 1 Lett C)</t>
  </si>
  <si>
    <t>RIMBORSI SPESE E MISSIONI GARANTE DELLE PERSONE SOTTOPOSTE A MISURE RESTRITTIVE DELLA LIBERTA' PERSONALE</t>
  </si>
  <si>
    <t>RIMBORSO COMPENSI ALLA GIUNTA REGIONALE PER LAVORO STRAORDINARIO DEL PERSONALE  A TEMPO INDETERMINATO DEL CONSIGLIO</t>
  </si>
  <si>
    <t>SPESE MINUTE SOSTENUTE TRAMITE FONDO ECONOMALE - SPESE PER ACQUISTO SERVIZI DIVERSI</t>
  </si>
  <si>
    <t>TRASFERIMENTO RISORSE GIUNTA REGIONALE PER CONTRIBUTO ANAC - UFFICIO STAMPA</t>
  </si>
  <si>
    <t>CORECOM - MISSIONI COMPONENTI CORECOM PER LA GESTIONE DELLE DELEGHE</t>
  </si>
  <si>
    <t>EVENTI ISTITUZIONALI COMPARTECIPAZIONI ENTI LOCALI L.R. 46/2015</t>
  </si>
  <si>
    <t>EVENTI ISTITUZIONALI COMPARTECIPAZIONI ISTITUZIONI SOCIALI PRIVATE L.R. 46/2015</t>
  </si>
  <si>
    <t>ANTITACCHEGGIO</t>
  </si>
  <si>
    <t>TRASFERIMENTI CORRENTI A IMPRESE PER FINANZIAMENTO DEL PREMIO REGIONALE INNOVAZIONE AMERIGO VESPUCCI - L.R. 46/15</t>
  </si>
  <si>
    <t>TRASCRIZIONI SEDUTE CONSILIARI E SEDUTE COMMISSIONI CONSILIARI</t>
  </si>
  <si>
    <t>SERVIZI PER L'INTEROPERABILITA' E LA COOPERAZIONE</t>
  </si>
  <si>
    <t>MANUTENZIONE IMPIANTI PER LA SICUREZZA SUI LUOGHI DI LAVORO SERVIZI EXTRACANONE E VERIFICHE OBBLIGATORIE</t>
  </si>
  <si>
    <t>SERVIZIO DI RIORDINO E INVENTARIAZIONE ARCHIVIO STORICO</t>
  </si>
  <si>
    <t>COMPENSI E RIMBORSI DOCENTI FORMAZIONE OLI A PERSONALE ESTERNO ALL'ENTE</t>
  </si>
  <si>
    <t>SPESE POSTALI OLI</t>
  </si>
  <si>
    <t>SPESE TIPOGRAFICHE OLI</t>
  </si>
  <si>
    <t>ACQUISTO CANCELLERIA E ALTRI BENI E MATERIALI DI CONSUMO</t>
  </si>
  <si>
    <t>SPESE PER LA FORMAZIONE NON OBBLIGATORIA DEL PERSONALE DEL CONSIGLIO</t>
  </si>
  <si>
    <t>RIMBORSO A GIUNTA REGIONALE SOMME RELATIVE AL CONSUMO ENERGETICO ED AL COLLEGAMENTO TELEMATICO DEI DIPENDENTI DEL CONSIGLIO IN TELELAVORO</t>
  </si>
  <si>
    <t>SERVIZI PER I SISTEMI E RELATIVA MANUTENZIONE SUPPORTO AREA SISTEMISTICA</t>
  </si>
  <si>
    <t>MANUTENZIONE ORDINARIA IMPIANTI E MACCHINARI CENTRALI TELEFONICHE</t>
  </si>
  <si>
    <t>COMUNICAZIONE FESTA DELLA TOSCANA - L.R. 46/2015</t>
  </si>
  <si>
    <t>SERVIZIO DI NOLEGGIO CASSE FISCALI PER LA MENSA ED IL BAR DEL CONSIGLIO REGIONALE</t>
  </si>
  <si>
    <t>ATTIVITA' DI COMUNICAZIONE DEL DIFENSORE CIVICO</t>
  </si>
  <si>
    <t>ONERI (IMPOSTA DI BOLLO) PER SERVIZIO DI TESORERIA</t>
  </si>
  <si>
    <t>MANUTENZIONE ORDINARIA</t>
  </si>
  <si>
    <t>RIMBORSO ALLA GIUNTA REGIONALE DELLA SPESA SOSTENUTA PER MISSIONI IN ITALIA DEL PERSONALE DEL CONSIGLIO REGIONALE</t>
  </si>
  <si>
    <t>SPESE DI MISSIONE DEL PERSONALE DEL CONSIGLIO REGIONALE</t>
  </si>
  <si>
    <t>RIMBORSO ALLA GIUNTA REGIONALE DELLA SPESA SOSTENUTA PER MISSIONI IN ITALIA DEL PERSONALE DEL CORECOM PER ATTIVITA DELEGATE</t>
  </si>
  <si>
    <t>CORECOM - SERVIZI PER L'ATTUAZIONE DEL PIANO DI ATTIVITA PER LA GESTIONE DELLE DELEGHE</t>
  </si>
  <si>
    <t>CORECOM-SERVIZI PER L'ATTUAZIONE DEL PIANO DI ATTIVITA'</t>
  </si>
  <si>
    <t>TRASFERIMENTI A FONDAZIONE SISTEMA TOSCANA PER ATTIVITA DI COMUNICAZIONE ISTITUZIONALE</t>
  </si>
  <si>
    <t>SPESE MINUTE SOSTENUTE TRAMITE FONDO ECONOMALE - ACQUISTO BENI E MATERIALI DI CONSUMO</t>
  </si>
  <si>
    <t>INIZIATIVE DIRETTE DEL CRT SULL'ARTE DI STRADA</t>
  </si>
  <si>
    <t>TASSA E/O CANONE OCCUPAZIONE SPAZI E AREE PUBBLICHE</t>
  </si>
  <si>
    <t>TRASFERIMENTI A AMMINISTRAZIONI LOCALI - ART.5 C.2 LR 4/2023 - CARTA IDENTITA' CULTURALE TOSCANA</t>
  </si>
  <si>
    <t>FESTA DELL'EUROPA L.R 10/2021 - COMPARTECIPAZIONI AD ISTITUZIONI SOCIALI PRIVATE</t>
  </si>
  <si>
    <t>SERVIZI DI SUPPORTO PER FAVORIRE LO SVILUPPO ECONOMICO E LA COMPETITIVITA' DELLE IMPRESE TOSCANE A LIVELLO INTERNAZIONALE</t>
  </si>
  <si>
    <t>BENI PER CERIMONIALE</t>
  </si>
  <si>
    <t>MANUTENZIONE E RIPARAZIONE BENI MOBILI</t>
  </si>
  <si>
    <t>TRASFERIMENTI A AMMINISTRAZIONI LOCALI - VETRINA DELL'ARTIGIANATO TOSCANO</t>
  </si>
  <si>
    <t>INIZIATIVE RELATIVA A TOSCANA 2050 - ACQUISIZIONE SERVIZI</t>
  </si>
  <si>
    <t>INIZIATIVE DIRETTE DEL CONSIGLIO REGIONALE - TRASFERIMENTI CORRENTI A ISTITUZIONIN SOCIALI PRIVATE - L.R.3/2024</t>
  </si>
  <si>
    <t>INIZIATIVE DIRETTE DEL CRT - PROMOZIONE CULTURA. TRASFERIMENTI CORRENTI A IMPRESE PRIVATE</t>
  </si>
  <si>
    <t>INIZIATIVE DIRETTE DEL CONSIGLIO REGIONALE - TRASFERIMENTI CORRENTI A COMUNI - L.R. 3/2024</t>
  </si>
  <si>
    <t>SALVAGUARDIA E VALORIZZAZIONE DELLE IDENTITA' DEL FOLCLORE E DELLE TRADIZIONI - TRASFERIMENTI CORRENTI A ISTITUZIONI SOCIALI PRIVATE</t>
  </si>
  <si>
    <t>MANUTENZIONE IMMOBILI-SPESE DI INVESTIMENTO</t>
  </si>
  <si>
    <t>SERVIZI TECNICI IMMOBILI E IMPIANTI   -SPESE INVESTIMENTO</t>
  </si>
  <si>
    <t>ACQUISTO ATTREZZATURE -SPESE DI INVESTIMENTO</t>
  </si>
  <si>
    <t>ACQUISTO  ATTREZZATURE E APPARECCHIATURE PER MENSA/BAR</t>
  </si>
  <si>
    <t>SOFTWARE E MANUTENZIONE EVOLUTIVA</t>
  </si>
  <si>
    <t>SERVER E APPARATI DI TELECOMUNICAZIONE</t>
  </si>
  <si>
    <t>HARDWARE</t>
  </si>
  <si>
    <t>SERVIZI ACCESSORI - SPESA DI INVESTIMENTO</t>
  </si>
  <si>
    <t>ANTITACCHEGGIO - SPESA DI INVESTIMENTO</t>
  </si>
  <si>
    <t>SPESE NON ANDATE A BUON FINE</t>
  </si>
  <si>
    <t>VERSAMENTO A PRIVATI TRATTENUTA PIGNORAMENTI E CESSIONI DEL QUINTO SU EMOLUMENTI CONSIGLIERI ED EX CONSIGLIERI</t>
  </si>
  <si>
    <t>RESTITUZIONE DI DEPOSITO CAUZIONALE O CONTRATTUALE DI TERZI - PROVVEDITORATO</t>
  </si>
  <si>
    <t>VERSAMENTO TRATTENUTA PIGNORAMENTI E CESSIONI DEL QUINTO SU EMOLUMENTI (CPO,CAL,APP)</t>
  </si>
  <si>
    <t>Variazione RS e CS Bilancio 2025 rispetto al Bilancio di previsione iniziale</t>
  </si>
  <si>
    <t>Micro Cap.</t>
  </si>
  <si>
    <t>Numero capitolo (S)</t>
  </si>
  <si>
    <t xml:space="preserve">Titolo </t>
  </si>
  <si>
    <t xml:space="preserve">Tipologia  </t>
  </si>
  <si>
    <t>Categoria</t>
  </si>
  <si>
    <t>Capitolo (E)</t>
  </si>
  <si>
    <t>Totale variazioni</t>
  </si>
  <si>
    <t>Totale variazione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</si>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</sst>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0.00"/>
    <numFmt numFmtId="165" formatCode="#,##0.00\ &quot;€&quot;"/>
  </numFmts>
  <fonts count="7" x14ac:knownFonts="1">
    <font>
      <sz val="10"/>
      <color rgb="FF000000"/>
      <name val="Arial"/>
    </font>
    <font>
      <sz val="9"/>
      <color rgb="FF333333"/>
      <name val="Arial"/>
    </font>
    <font>
      <b/>
      <sz val="9"/>
      <color rgb="FF000000"/>
      <name val="Arial"/>
    </font>
    <font>
      <b/>
      <sz val="9"/>
      <color rgb="FF333333"/>
      <name val="Arial"/>
    </font>
    <font>
      <sz val="10"/>
      <name val="Arial"/>
    </font>
    <font>
      <b/>
      <sz val="10"/>
      <name val="Arial"/>
      <family val="2"/>
    </font>
    <font>
      <sz val="10"/>
      <name val="Arial"/>
      <family val="2"/>
    </font>
  </fonts>
  <fills count="6">
    <fill>
      <patternFill patternType="none"/>
    </fill>
    <fill>
      <patternFill patternType="gray125"/>
    </fill>
    <fill>
      <patternFill patternType="solid">
        <fgColor rgb="FFFFFFFF"/>
        <bgColor rgb="FFFFFFFF"/>
      </patternFill>
    </fill>
    <fill>
      <patternFill patternType="solid">
        <fgColor rgb="FFC6C3C6"/>
        <bgColor rgb="FFFFFFFF"/>
      </patternFill>
    </fill>
    <fill>
      <patternFill patternType="solid">
        <fgColor rgb="FFF8FBFC"/>
        <bgColor rgb="FFFFFFFF"/>
      </patternFill>
    </fill>
    <fill>
      <patternFill patternType="solid">
        <fgColor theme="0" tint="-4.9989318521683403E-2"/>
        <bgColor indexed="64"/>
      </patternFill>
    </fill>
  </fills>
  <borders count="7">
    <border>
      <left/>
      <right/>
      <top/>
      <bottom/>
      <diagonal/>
    </border>
    <border>
      <left style="thin">
        <color rgb="FF3877A6"/>
      </left>
      <right style="thin">
        <color rgb="FF3877A6"/>
      </right>
      <top style="thin">
        <color rgb="FF3877A6"/>
      </top>
      <bottom style="thin">
        <color rgb="FFA5A5B1"/>
      </bottom>
      <diagonal/>
    </border>
    <border>
      <left style="thin">
        <color rgb="FF000000"/>
      </left>
      <right style="thin">
        <color rgb="FF000000"/>
      </right>
      <top style="thin">
        <color rgb="FF000000"/>
      </top>
      <bottom style="thin">
        <color rgb="FF000000"/>
      </bottom>
      <diagonal/>
    </border>
    <border>
      <left style="thin">
        <color rgb="FFEBEBEB"/>
      </left>
      <right style="thin">
        <color rgb="FFEBEBEB"/>
      </right>
      <top style="thin">
        <color rgb="FFCAC9D9"/>
      </top>
      <bottom style="thin">
        <color rgb="FFEBEBEB"/>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s>
  <cellStyleXfs count="2">
    <xf numFmtId="0" fontId="0" fillId="0" borderId="0"/>
    <xf numFmtId="0" fontId="4" fillId="0" borderId="0"/>
  </cellStyleXfs>
  <cellXfs count="48">
    <xf numFmtId="0" fontId="0" fillId="0" borderId="0" xfId="0"/>
    <xf numFmtId="0" fontId="1" fillId="2" borderId="0" xfId="0" applyFont="1" applyFill="1" applyAlignment="1">
      <alignment horizontal="left"/>
    </xf>
    <xf numFmtId="49" fontId="2" fillId="3" borderId="1" xfId="0" applyNumberFormat="1" applyFont="1" applyFill="1" applyBorder="1" applyAlignment="1">
      <alignment horizontal="center" vertical="center" wrapText="1"/>
    </xf>
    <xf numFmtId="49" fontId="1" fillId="4" borderId="2" xfId="0" applyNumberFormat="1" applyFont="1" applyFill="1" applyBorder="1" applyAlignment="1">
      <alignment horizontal="center" vertical="center" wrapText="1"/>
    </xf>
    <xf numFmtId="1" fontId="1" fillId="4" borderId="2" xfId="0" applyNumberFormat="1" applyFont="1" applyFill="1" applyBorder="1" applyAlignment="1">
      <alignment horizontal="right"/>
    </xf>
    <xf numFmtId="164" fontId="1" fillId="4" borderId="2" xfId="0" applyNumberFormat="1" applyFont="1" applyFill="1" applyBorder="1" applyAlignment="1">
      <alignment horizontal="right"/>
    </xf>
    <xf numFmtId="49" fontId="1" fillId="4" borderId="2" xfId="0" applyNumberFormat="1" applyFont="1" applyFill="1" applyBorder="1" applyAlignment="1">
      <alignment horizontal="left" vertical="center" wrapText="1"/>
    </xf>
    <xf numFmtId="0" fontId="1" fillId="2" borderId="2" xfId="0" applyFont="1" applyFill="1" applyBorder="1" applyAlignment="1">
      <alignment horizontal="center" vertical="center" wrapText="1"/>
    </xf>
    <xf numFmtId="1" fontId="1" fillId="2" borderId="2" xfId="0" applyNumberFormat="1" applyFont="1" applyFill="1" applyBorder="1" applyAlignment="1">
      <alignment horizontal="right"/>
    </xf>
    <xf numFmtId="164" fontId="1" fillId="2" borderId="2" xfId="0" applyNumberFormat="1" applyFont="1" applyFill="1" applyBorder="1" applyAlignment="1">
      <alignment horizontal="right"/>
    </xf>
    <xf numFmtId="49" fontId="1" fillId="2" borderId="2" xfId="0" applyNumberFormat="1" applyFont="1" applyFill="1" applyBorder="1" applyAlignment="1">
      <alignment horizontal="left" vertical="center" wrapText="1"/>
    </xf>
    <xf numFmtId="0" fontId="1" fillId="4" borderId="2" xfId="0" applyFont="1" applyFill="1" applyBorder="1" applyAlignment="1">
      <alignment horizontal="center" vertical="center" wrapText="1"/>
    </xf>
    <xf numFmtId="49" fontId="3" fillId="2" borderId="2" xfId="0" applyNumberFormat="1" applyFont="1" applyFill="1" applyBorder="1" applyAlignment="1">
      <alignment horizontal="center" vertical="center"/>
    </xf>
    <xf numFmtId="0" fontId="3" fillId="2" borderId="2" xfId="0" applyFont="1" applyFill="1" applyBorder="1" applyAlignment="1">
      <alignment horizontal="left"/>
    </xf>
    <xf numFmtId="164" fontId="3" fillId="2" borderId="2" xfId="0" applyNumberFormat="1" applyFont="1" applyFill="1" applyBorder="1" applyAlignment="1">
      <alignment horizontal="right"/>
    </xf>
    <xf numFmtId="0" fontId="3" fillId="2" borderId="2" xfId="0" applyFont="1" applyFill="1" applyBorder="1" applyAlignment="1">
      <alignment horizontal="left" vertical="center" wrapText="1"/>
    </xf>
    <xf numFmtId="49" fontId="3" fillId="2" borderId="0" xfId="0" applyNumberFormat="1" applyFont="1" applyFill="1" applyAlignment="1">
      <alignment horizontal="left"/>
    </xf>
    <xf numFmtId="0" fontId="3" fillId="2" borderId="0" xfId="0" applyFont="1" applyFill="1" applyAlignment="1">
      <alignment horizontal="left"/>
    </xf>
    <xf numFmtId="49" fontId="1" fillId="2" borderId="2" xfId="0" applyNumberFormat="1" applyFont="1" applyFill="1" applyBorder="1" applyAlignment="1">
      <alignment horizontal="center" vertical="center" wrapText="1"/>
    </xf>
    <xf numFmtId="0" fontId="1" fillId="4" borderId="2" xfId="0" applyFont="1" applyFill="1" applyBorder="1" applyAlignment="1">
      <alignment horizontal="left" vertical="center" wrapText="1"/>
    </xf>
    <xf numFmtId="0" fontId="1" fillId="2" borderId="2" xfId="0" applyFont="1" applyFill="1" applyBorder="1" applyAlignment="1">
      <alignment horizontal="left" vertical="center" wrapText="1"/>
    </xf>
    <xf numFmtId="0" fontId="3" fillId="2" borderId="3" xfId="0" applyFont="1" applyFill="1" applyBorder="1" applyAlignment="1">
      <alignment horizontal="left"/>
    </xf>
    <xf numFmtId="49" fontId="3" fillId="2" borderId="3" xfId="0" applyNumberFormat="1" applyFont="1" applyFill="1" applyBorder="1" applyAlignment="1">
      <alignment horizontal="left"/>
    </xf>
    <xf numFmtId="4" fontId="3" fillId="2" borderId="3" xfId="0" applyNumberFormat="1" applyFont="1" applyFill="1" applyBorder="1" applyAlignment="1">
      <alignment horizontal="right"/>
    </xf>
    <xf numFmtId="1" fontId="1" fillId="4" borderId="2" xfId="0" applyNumberFormat="1" applyFont="1" applyFill="1" applyBorder="1" applyAlignment="1">
      <alignment horizontal="center" vertical="center" wrapText="1"/>
    </xf>
    <xf numFmtId="4" fontId="1" fillId="4" borderId="2" xfId="0" applyNumberFormat="1" applyFont="1" applyFill="1" applyBorder="1" applyAlignment="1">
      <alignment horizontal="center" vertical="center" wrapText="1"/>
    </xf>
    <xf numFmtId="1" fontId="1" fillId="2" borderId="2" xfId="0" applyNumberFormat="1" applyFont="1" applyFill="1" applyBorder="1" applyAlignment="1">
      <alignment horizontal="center" vertical="center" wrapText="1"/>
    </xf>
    <xf numFmtId="4" fontId="1" fillId="2" borderId="2"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49" fontId="3" fillId="2" borderId="2" xfId="0" applyNumberFormat="1" applyFont="1" applyFill="1" applyBorder="1" applyAlignment="1">
      <alignment horizontal="center" wrapText="1"/>
    </xf>
    <xf numFmtId="4" fontId="3" fillId="2" borderId="2" xfId="0" applyNumberFormat="1" applyFont="1" applyFill="1" applyBorder="1" applyAlignment="1">
      <alignment horizontal="center"/>
    </xf>
    <xf numFmtId="165" fontId="5" fillId="5" borderId="5" xfId="0" applyNumberFormat="1" applyFont="1" applyFill="1" applyBorder="1" applyAlignment="1">
      <alignment horizontal="center" vertical="center" wrapText="1"/>
    </xf>
    <xf numFmtId="0" fontId="6" fillId="0" borderId="0" xfId="1" applyFont="1"/>
    <xf numFmtId="0" fontId="6" fillId="0" borderId="5" xfId="1" applyFont="1" applyBorder="1" applyAlignment="1">
      <alignment horizontal="left" vertical="center" wrapText="1"/>
    </xf>
    <xf numFmtId="0" fontId="6" fillId="0" borderId="5" xfId="1" applyFont="1" applyBorder="1" applyAlignment="1">
      <alignment horizontal="right" vertical="center" wrapText="1"/>
    </xf>
    <xf numFmtId="165" fontId="6" fillId="0" borderId="5" xfId="1" applyNumberFormat="1" applyFont="1" applyBorder="1" applyAlignment="1">
      <alignment horizontal="right" vertical="center" wrapText="1"/>
    </xf>
    <xf numFmtId="165" fontId="6" fillId="0" borderId="0" xfId="1" applyNumberFormat="1" applyFont="1"/>
    <xf numFmtId="0" fontId="6" fillId="0" borderId="4" xfId="1" applyFont="1" applyBorder="1" applyAlignment="1">
      <alignment horizontal="left" vertical="center" wrapText="1"/>
    </xf>
    <xf numFmtId="0" fontId="6" fillId="0" borderId="4" xfId="1" applyFont="1" applyBorder="1" applyAlignment="1">
      <alignment horizontal="right" vertical="center" wrapText="1"/>
    </xf>
    <xf numFmtId="4" fontId="6" fillId="0" borderId="4" xfId="1" applyNumberFormat="1" applyFont="1" applyBorder="1" applyAlignment="1">
      <alignment horizontal="right" vertical="center" wrapText="1"/>
    </xf>
    <xf numFmtId="0" fontId="6" fillId="0" borderId="5" xfId="1" applyFont="1" applyBorder="1" applyAlignment="1">
      <alignment horizontal="center"/>
    </xf>
    <xf numFmtId="0" fontId="6" fillId="0" borderId="5" xfId="1" applyFont="1" applyBorder="1"/>
    <xf numFmtId="165" fontId="6" fillId="0" borderId="5" xfId="1" applyNumberFormat="1" applyFont="1" applyBorder="1"/>
    <xf numFmtId="0" fontId="6" fillId="0" borderId="6" xfId="1" applyFont="1" applyBorder="1" applyAlignment="1">
      <alignment horizontal="right" vertical="center" wrapText="1"/>
    </xf>
    <xf numFmtId="4" fontId="6" fillId="0" borderId="6" xfId="1" applyNumberFormat="1" applyFont="1" applyBorder="1" applyAlignment="1">
      <alignment horizontal="right" vertical="center" wrapText="1"/>
    </xf>
    <xf numFmtId="4" fontId="6" fillId="0" borderId="5" xfId="1" applyNumberFormat="1" applyFont="1" applyBorder="1"/>
  </cellXfs>
  <cellStyles count="2">
    <cellStyle name="Normale" xfId="0" builtinId="0"/>
    <cellStyle name="Normale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8"/>
  <sheetViews>
    <sheetView workbookViewId="0">
      <selection activeCell="I18" sqref="I18"/>
    </sheetView>
  </sheetViews>
  <sheetFormatPr defaultRowHeight="13.2" x14ac:dyDescent="0.25"/>
  <cols>
    <col min="1" max="1" width="11" style="34" customWidth="1"/>
    <col min="2" max="2" width="57" style="34" customWidth="1"/>
    <col min="3" max="3" width="10.109375" style="34" customWidth="1"/>
    <col min="4" max="4" width="13.33203125" style="34" customWidth="1"/>
    <col min="5" max="5" width="17.6640625" style="34" customWidth="1"/>
    <col min="6" max="6" width="21.33203125" style="34" customWidth="1"/>
    <col min="7" max="231" width="8.88671875" style="34"/>
    <col min="232" max="232" width="11" style="34" customWidth="1"/>
    <col min="233" max="233" width="18.109375" style="34" customWidth="1"/>
    <col min="234" max="234" width="8.6640625" style="34" customWidth="1"/>
    <col min="235" max="235" width="9.5546875" style="34" customWidth="1"/>
    <col min="236" max="236" width="46.88671875" style="34" customWidth="1"/>
    <col min="237" max="237" width="9.33203125" style="34" customWidth="1"/>
    <col min="238" max="238" width="18.44140625" style="34" customWidth="1"/>
    <col min="239" max="239" width="12.6640625" style="34" customWidth="1"/>
    <col min="240" max="240" width="10" style="34" customWidth="1"/>
    <col min="241" max="241" width="8.33203125" style="34" customWidth="1"/>
    <col min="242" max="242" width="13.109375" style="34" customWidth="1"/>
    <col min="243" max="243" width="5.88671875" style="34" customWidth="1"/>
    <col min="244" max="244" width="10.109375" style="34" customWidth="1"/>
    <col min="245" max="245" width="13.33203125" style="34" customWidth="1"/>
    <col min="246" max="246" width="13.44140625" style="34" customWidth="1"/>
    <col min="247" max="250" width="12.88671875" style="34" customWidth="1"/>
    <col min="251" max="251" width="6.33203125" style="34" customWidth="1"/>
    <col min="252" max="252" width="10.88671875" style="34" customWidth="1"/>
    <col min="253" max="253" width="15.33203125" style="34" customWidth="1"/>
    <col min="254" max="254" width="10.6640625" style="34" customWidth="1"/>
    <col min="255" max="255" width="11.88671875" style="34" customWidth="1"/>
    <col min="256" max="257" width="7.6640625" style="34" customWidth="1"/>
    <col min="258" max="259" width="10.33203125" style="34" customWidth="1"/>
    <col min="260" max="260" width="14" style="34" customWidth="1"/>
    <col min="261" max="261" width="13.6640625" style="34" customWidth="1"/>
    <col min="262" max="487" width="8.88671875" style="34"/>
    <col min="488" max="488" width="11" style="34" customWidth="1"/>
    <col min="489" max="489" width="18.109375" style="34" customWidth="1"/>
    <col min="490" max="490" width="8.6640625" style="34" customWidth="1"/>
    <col min="491" max="491" width="9.5546875" style="34" customWidth="1"/>
    <col min="492" max="492" width="46.88671875" style="34" customWidth="1"/>
    <col min="493" max="493" width="9.33203125" style="34" customWidth="1"/>
    <col min="494" max="494" width="18.44140625" style="34" customWidth="1"/>
    <col min="495" max="495" width="12.6640625" style="34" customWidth="1"/>
    <col min="496" max="496" width="10" style="34" customWidth="1"/>
    <col min="497" max="497" width="8.33203125" style="34" customWidth="1"/>
    <col min="498" max="498" width="13.109375" style="34" customWidth="1"/>
    <col min="499" max="499" width="5.88671875" style="34" customWidth="1"/>
    <col min="500" max="500" width="10.109375" style="34" customWidth="1"/>
    <col min="501" max="501" width="13.33203125" style="34" customWidth="1"/>
    <col min="502" max="502" width="13.44140625" style="34" customWidth="1"/>
    <col min="503" max="506" width="12.88671875" style="34" customWidth="1"/>
    <col min="507" max="507" width="6.33203125" style="34" customWidth="1"/>
    <col min="508" max="508" width="10.88671875" style="34" customWidth="1"/>
    <col min="509" max="509" width="15.33203125" style="34" customWidth="1"/>
    <col min="510" max="510" width="10.6640625" style="34" customWidth="1"/>
    <col min="511" max="511" width="11.88671875" style="34" customWidth="1"/>
    <col min="512" max="513" width="7.6640625" style="34" customWidth="1"/>
    <col min="514" max="515" width="10.33203125" style="34" customWidth="1"/>
    <col min="516" max="516" width="14" style="34" customWidth="1"/>
    <col min="517" max="517" width="13.6640625" style="34" customWidth="1"/>
    <col min="518" max="743" width="8.88671875" style="34"/>
    <col min="744" max="744" width="11" style="34" customWidth="1"/>
    <col min="745" max="745" width="18.109375" style="34" customWidth="1"/>
    <col min="746" max="746" width="8.6640625" style="34" customWidth="1"/>
    <col min="747" max="747" width="9.5546875" style="34" customWidth="1"/>
    <col min="748" max="748" width="46.88671875" style="34" customWidth="1"/>
    <col min="749" max="749" width="9.33203125" style="34" customWidth="1"/>
    <col min="750" max="750" width="18.44140625" style="34" customWidth="1"/>
    <col min="751" max="751" width="12.6640625" style="34" customWidth="1"/>
    <col min="752" max="752" width="10" style="34" customWidth="1"/>
    <col min="753" max="753" width="8.33203125" style="34" customWidth="1"/>
    <col min="754" max="754" width="13.109375" style="34" customWidth="1"/>
    <col min="755" max="755" width="5.88671875" style="34" customWidth="1"/>
    <col min="756" max="756" width="10.109375" style="34" customWidth="1"/>
    <col min="757" max="757" width="13.33203125" style="34" customWidth="1"/>
    <col min="758" max="758" width="13.44140625" style="34" customWidth="1"/>
    <col min="759" max="762" width="12.88671875" style="34" customWidth="1"/>
    <col min="763" max="763" width="6.33203125" style="34" customWidth="1"/>
    <col min="764" max="764" width="10.88671875" style="34" customWidth="1"/>
    <col min="765" max="765" width="15.33203125" style="34" customWidth="1"/>
    <col min="766" max="766" width="10.6640625" style="34" customWidth="1"/>
    <col min="767" max="767" width="11.88671875" style="34" customWidth="1"/>
    <col min="768" max="769" width="7.6640625" style="34" customWidth="1"/>
    <col min="770" max="771" width="10.33203125" style="34" customWidth="1"/>
    <col min="772" max="772" width="14" style="34" customWidth="1"/>
    <col min="773" max="773" width="13.6640625" style="34" customWidth="1"/>
    <col min="774" max="999" width="8.88671875" style="34"/>
    <col min="1000" max="1000" width="11" style="34" customWidth="1"/>
    <col min="1001" max="1001" width="18.109375" style="34" customWidth="1"/>
    <col min="1002" max="1002" width="8.6640625" style="34" customWidth="1"/>
    <col min="1003" max="1003" width="9.5546875" style="34" customWidth="1"/>
    <col min="1004" max="1004" width="46.88671875" style="34" customWidth="1"/>
    <col min="1005" max="1005" width="9.33203125" style="34" customWidth="1"/>
    <col min="1006" max="1006" width="18.44140625" style="34" customWidth="1"/>
    <col min="1007" max="1007" width="12.6640625" style="34" customWidth="1"/>
    <col min="1008" max="1008" width="10" style="34" customWidth="1"/>
    <col min="1009" max="1009" width="8.33203125" style="34" customWidth="1"/>
    <col min="1010" max="1010" width="13.109375" style="34" customWidth="1"/>
    <col min="1011" max="1011" width="5.88671875" style="34" customWidth="1"/>
    <col min="1012" max="1012" width="10.109375" style="34" customWidth="1"/>
    <col min="1013" max="1013" width="13.33203125" style="34" customWidth="1"/>
    <col min="1014" max="1014" width="13.44140625" style="34" customWidth="1"/>
    <col min="1015" max="1018" width="12.88671875" style="34" customWidth="1"/>
    <col min="1019" max="1019" width="6.33203125" style="34" customWidth="1"/>
    <col min="1020" max="1020" width="10.88671875" style="34" customWidth="1"/>
    <col min="1021" max="1021" width="15.33203125" style="34" customWidth="1"/>
    <col min="1022" max="1022" width="10.6640625" style="34" customWidth="1"/>
    <col min="1023" max="1023" width="11.88671875" style="34" customWidth="1"/>
    <col min="1024" max="1025" width="7.6640625" style="34" customWidth="1"/>
    <col min="1026" max="1027" width="10.33203125" style="34" customWidth="1"/>
    <col min="1028" max="1028" width="14" style="34" customWidth="1"/>
    <col min="1029" max="1029" width="13.6640625" style="34" customWidth="1"/>
    <col min="1030" max="1255" width="8.88671875" style="34"/>
    <col min="1256" max="1256" width="11" style="34" customWidth="1"/>
    <col min="1257" max="1257" width="18.109375" style="34" customWidth="1"/>
    <col min="1258" max="1258" width="8.6640625" style="34" customWidth="1"/>
    <col min="1259" max="1259" width="9.5546875" style="34" customWidth="1"/>
    <col min="1260" max="1260" width="46.88671875" style="34" customWidth="1"/>
    <col min="1261" max="1261" width="9.33203125" style="34" customWidth="1"/>
    <col min="1262" max="1262" width="18.44140625" style="34" customWidth="1"/>
    <col min="1263" max="1263" width="12.6640625" style="34" customWidth="1"/>
    <col min="1264" max="1264" width="10" style="34" customWidth="1"/>
    <col min="1265" max="1265" width="8.33203125" style="34" customWidth="1"/>
    <col min="1266" max="1266" width="13.109375" style="34" customWidth="1"/>
    <col min="1267" max="1267" width="5.88671875" style="34" customWidth="1"/>
    <col min="1268" max="1268" width="10.109375" style="34" customWidth="1"/>
    <col min="1269" max="1269" width="13.33203125" style="34" customWidth="1"/>
    <col min="1270" max="1270" width="13.44140625" style="34" customWidth="1"/>
    <col min="1271" max="1274" width="12.88671875" style="34" customWidth="1"/>
    <col min="1275" max="1275" width="6.33203125" style="34" customWidth="1"/>
    <col min="1276" max="1276" width="10.88671875" style="34" customWidth="1"/>
    <col min="1277" max="1277" width="15.33203125" style="34" customWidth="1"/>
    <col min="1278" max="1278" width="10.6640625" style="34" customWidth="1"/>
    <col min="1279" max="1279" width="11.88671875" style="34" customWidth="1"/>
    <col min="1280" max="1281" width="7.6640625" style="34" customWidth="1"/>
    <col min="1282" max="1283" width="10.33203125" style="34" customWidth="1"/>
    <col min="1284" max="1284" width="14" style="34" customWidth="1"/>
    <col min="1285" max="1285" width="13.6640625" style="34" customWidth="1"/>
    <col min="1286" max="1511" width="8.88671875" style="34"/>
    <col min="1512" max="1512" width="11" style="34" customWidth="1"/>
    <col min="1513" max="1513" width="18.109375" style="34" customWidth="1"/>
    <col min="1514" max="1514" width="8.6640625" style="34" customWidth="1"/>
    <col min="1515" max="1515" width="9.5546875" style="34" customWidth="1"/>
    <col min="1516" max="1516" width="46.88671875" style="34" customWidth="1"/>
    <col min="1517" max="1517" width="9.33203125" style="34" customWidth="1"/>
    <col min="1518" max="1518" width="18.44140625" style="34" customWidth="1"/>
    <col min="1519" max="1519" width="12.6640625" style="34" customWidth="1"/>
    <col min="1520" max="1520" width="10" style="34" customWidth="1"/>
    <col min="1521" max="1521" width="8.33203125" style="34" customWidth="1"/>
    <col min="1522" max="1522" width="13.109375" style="34" customWidth="1"/>
    <col min="1523" max="1523" width="5.88671875" style="34" customWidth="1"/>
    <col min="1524" max="1524" width="10.109375" style="34" customWidth="1"/>
    <col min="1525" max="1525" width="13.33203125" style="34" customWidth="1"/>
    <col min="1526" max="1526" width="13.44140625" style="34" customWidth="1"/>
    <col min="1527" max="1530" width="12.88671875" style="34" customWidth="1"/>
    <col min="1531" max="1531" width="6.33203125" style="34" customWidth="1"/>
    <col min="1532" max="1532" width="10.88671875" style="34" customWidth="1"/>
    <col min="1533" max="1533" width="15.33203125" style="34" customWidth="1"/>
    <col min="1534" max="1534" width="10.6640625" style="34" customWidth="1"/>
    <col min="1535" max="1535" width="11.88671875" style="34" customWidth="1"/>
    <col min="1536" max="1537" width="7.6640625" style="34" customWidth="1"/>
    <col min="1538" max="1539" width="10.33203125" style="34" customWidth="1"/>
    <col min="1540" max="1540" width="14" style="34" customWidth="1"/>
    <col min="1541" max="1541" width="13.6640625" style="34" customWidth="1"/>
    <col min="1542" max="1767" width="8.88671875" style="34"/>
    <col min="1768" max="1768" width="11" style="34" customWidth="1"/>
    <col min="1769" max="1769" width="18.109375" style="34" customWidth="1"/>
    <col min="1770" max="1770" width="8.6640625" style="34" customWidth="1"/>
    <col min="1771" max="1771" width="9.5546875" style="34" customWidth="1"/>
    <col min="1772" max="1772" width="46.88671875" style="34" customWidth="1"/>
    <col min="1773" max="1773" width="9.33203125" style="34" customWidth="1"/>
    <col min="1774" max="1774" width="18.44140625" style="34" customWidth="1"/>
    <col min="1775" max="1775" width="12.6640625" style="34" customWidth="1"/>
    <col min="1776" max="1776" width="10" style="34" customWidth="1"/>
    <col min="1777" max="1777" width="8.33203125" style="34" customWidth="1"/>
    <col min="1778" max="1778" width="13.109375" style="34" customWidth="1"/>
    <col min="1779" max="1779" width="5.88671875" style="34" customWidth="1"/>
    <col min="1780" max="1780" width="10.109375" style="34" customWidth="1"/>
    <col min="1781" max="1781" width="13.33203125" style="34" customWidth="1"/>
    <col min="1782" max="1782" width="13.44140625" style="34" customWidth="1"/>
    <col min="1783" max="1786" width="12.88671875" style="34" customWidth="1"/>
    <col min="1787" max="1787" width="6.33203125" style="34" customWidth="1"/>
    <col min="1788" max="1788" width="10.88671875" style="34" customWidth="1"/>
    <col min="1789" max="1789" width="15.33203125" style="34" customWidth="1"/>
    <col min="1790" max="1790" width="10.6640625" style="34" customWidth="1"/>
    <col min="1791" max="1791" width="11.88671875" style="34" customWidth="1"/>
    <col min="1792" max="1793" width="7.6640625" style="34" customWidth="1"/>
    <col min="1794" max="1795" width="10.33203125" style="34" customWidth="1"/>
    <col min="1796" max="1796" width="14" style="34" customWidth="1"/>
    <col min="1797" max="1797" width="13.6640625" style="34" customWidth="1"/>
    <col min="1798" max="2023" width="8.88671875" style="34"/>
    <col min="2024" max="2024" width="11" style="34" customWidth="1"/>
    <col min="2025" max="2025" width="18.109375" style="34" customWidth="1"/>
    <col min="2026" max="2026" width="8.6640625" style="34" customWidth="1"/>
    <col min="2027" max="2027" width="9.5546875" style="34" customWidth="1"/>
    <col min="2028" max="2028" width="46.88671875" style="34" customWidth="1"/>
    <col min="2029" max="2029" width="9.33203125" style="34" customWidth="1"/>
    <col min="2030" max="2030" width="18.44140625" style="34" customWidth="1"/>
    <col min="2031" max="2031" width="12.6640625" style="34" customWidth="1"/>
    <col min="2032" max="2032" width="10" style="34" customWidth="1"/>
    <col min="2033" max="2033" width="8.33203125" style="34" customWidth="1"/>
    <col min="2034" max="2034" width="13.109375" style="34" customWidth="1"/>
    <col min="2035" max="2035" width="5.88671875" style="34" customWidth="1"/>
    <col min="2036" max="2036" width="10.109375" style="34" customWidth="1"/>
    <col min="2037" max="2037" width="13.33203125" style="34" customWidth="1"/>
    <col min="2038" max="2038" width="13.44140625" style="34" customWidth="1"/>
    <col min="2039" max="2042" width="12.88671875" style="34" customWidth="1"/>
    <col min="2043" max="2043" width="6.33203125" style="34" customWidth="1"/>
    <col min="2044" max="2044" width="10.88671875" style="34" customWidth="1"/>
    <col min="2045" max="2045" width="15.33203125" style="34" customWidth="1"/>
    <col min="2046" max="2046" width="10.6640625" style="34" customWidth="1"/>
    <col min="2047" max="2047" width="11.88671875" style="34" customWidth="1"/>
    <col min="2048" max="2049" width="7.6640625" style="34" customWidth="1"/>
    <col min="2050" max="2051" width="10.33203125" style="34" customWidth="1"/>
    <col min="2052" max="2052" width="14" style="34" customWidth="1"/>
    <col min="2053" max="2053" width="13.6640625" style="34" customWidth="1"/>
    <col min="2054" max="2279" width="8.88671875" style="34"/>
    <col min="2280" max="2280" width="11" style="34" customWidth="1"/>
    <col min="2281" max="2281" width="18.109375" style="34" customWidth="1"/>
    <col min="2282" max="2282" width="8.6640625" style="34" customWidth="1"/>
    <col min="2283" max="2283" width="9.5546875" style="34" customWidth="1"/>
    <col min="2284" max="2284" width="46.88671875" style="34" customWidth="1"/>
    <col min="2285" max="2285" width="9.33203125" style="34" customWidth="1"/>
    <col min="2286" max="2286" width="18.44140625" style="34" customWidth="1"/>
    <col min="2287" max="2287" width="12.6640625" style="34" customWidth="1"/>
    <col min="2288" max="2288" width="10" style="34" customWidth="1"/>
    <col min="2289" max="2289" width="8.33203125" style="34" customWidth="1"/>
    <col min="2290" max="2290" width="13.109375" style="34" customWidth="1"/>
    <col min="2291" max="2291" width="5.88671875" style="34" customWidth="1"/>
    <col min="2292" max="2292" width="10.109375" style="34" customWidth="1"/>
    <col min="2293" max="2293" width="13.33203125" style="34" customWidth="1"/>
    <col min="2294" max="2294" width="13.44140625" style="34" customWidth="1"/>
    <col min="2295" max="2298" width="12.88671875" style="34" customWidth="1"/>
    <col min="2299" max="2299" width="6.33203125" style="34" customWidth="1"/>
    <col min="2300" max="2300" width="10.88671875" style="34" customWidth="1"/>
    <col min="2301" max="2301" width="15.33203125" style="34" customWidth="1"/>
    <col min="2302" max="2302" width="10.6640625" style="34" customWidth="1"/>
    <col min="2303" max="2303" width="11.88671875" style="34" customWidth="1"/>
    <col min="2304" max="2305" width="7.6640625" style="34" customWidth="1"/>
    <col min="2306" max="2307" width="10.33203125" style="34" customWidth="1"/>
    <col min="2308" max="2308" width="14" style="34" customWidth="1"/>
    <col min="2309" max="2309" width="13.6640625" style="34" customWidth="1"/>
    <col min="2310" max="2535" width="8.88671875" style="34"/>
    <col min="2536" max="2536" width="11" style="34" customWidth="1"/>
    <col min="2537" max="2537" width="18.109375" style="34" customWidth="1"/>
    <col min="2538" max="2538" width="8.6640625" style="34" customWidth="1"/>
    <col min="2539" max="2539" width="9.5546875" style="34" customWidth="1"/>
    <col min="2540" max="2540" width="46.88671875" style="34" customWidth="1"/>
    <col min="2541" max="2541" width="9.33203125" style="34" customWidth="1"/>
    <col min="2542" max="2542" width="18.44140625" style="34" customWidth="1"/>
    <col min="2543" max="2543" width="12.6640625" style="34" customWidth="1"/>
    <col min="2544" max="2544" width="10" style="34" customWidth="1"/>
    <col min="2545" max="2545" width="8.33203125" style="34" customWidth="1"/>
    <col min="2546" max="2546" width="13.109375" style="34" customWidth="1"/>
    <col min="2547" max="2547" width="5.88671875" style="34" customWidth="1"/>
    <col min="2548" max="2548" width="10.109375" style="34" customWidth="1"/>
    <col min="2549" max="2549" width="13.33203125" style="34" customWidth="1"/>
    <col min="2550" max="2550" width="13.44140625" style="34" customWidth="1"/>
    <col min="2551" max="2554" width="12.88671875" style="34" customWidth="1"/>
    <col min="2555" max="2555" width="6.33203125" style="34" customWidth="1"/>
    <col min="2556" max="2556" width="10.88671875" style="34" customWidth="1"/>
    <col min="2557" max="2557" width="15.33203125" style="34" customWidth="1"/>
    <col min="2558" max="2558" width="10.6640625" style="34" customWidth="1"/>
    <col min="2559" max="2559" width="11.88671875" style="34" customWidth="1"/>
    <col min="2560" max="2561" width="7.6640625" style="34" customWidth="1"/>
    <col min="2562" max="2563" width="10.33203125" style="34" customWidth="1"/>
    <col min="2564" max="2564" width="14" style="34" customWidth="1"/>
    <col min="2565" max="2565" width="13.6640625" style="34" customWidth="1"/>
    <col min="2566" max="2791" width="8.88671875" style="34"/>
    <col min="2792" max="2792" width="11" style="34" customWidth="1"/>
    <col min="2793" max="2793" width="18.109375" style="34" customWidth="1"/>
    <col min="2794" max="2794" width="8.6640625" style="34" customWidth="1"/>
    <col min="2795" max="2795" width="9.5546875" style="34" customWidth="1"/>
    <col min="2796" max="2796" width="46.88671875" style="34" customWidth="1"/>
    <col min="2797" max="2797" width="9.33203125" style="34" customWidth="1"/>
    <col min="2798" max="2798" width="18.44140625" style="34" customWidth="1"/>
    <col min="2799" max="2799" width="12.6640625" style="34" customWidth="1"/>
    <col min="2800" max="2800" width="10" style="34" customWidth="1"/>
    <col min="2801" max="2801" width="8.33203125" style="34" customWidth="1"/>
    <col min="2802" max="2802" width="13.109375" style="34" customWidth="1"/>
    <col min="2803" max="2803" width="5.88671875" style="34" customWidth="1"/>
    <col min="2804" max="2804" width="10.109375" style="34" customWidth="1"/>
    <col min="2805" max="2805" width="13.33203125" style="34" customWidth="1"/>
    <col min="2806" max="2806" width="13.44140625" style="34" customWidth="1"/>
    <col min="2807" max="2810" width="12.88671875" style="34" customWidth="1"/>
    <col min="2811" max="2811" width="6.33203125" style="34" customWidth="1"/>
    <col min="2812" max="2812" width="10.88671875" style="34" customWidth="1"/>
    <col min="2813" max="2813" width="15.33203125" style="34" customWidth="1"/>
    <col min="2814" max="2814" width="10.6640625" style="34" customWidth="1"/>
    <col min="2815" max="2815" width="11.88671875" style="34" customWidth="1"/>
    <col min="2816" max="2817" width="7.6640625" style="34" customWidth="1"/>
    <col min="2818" max="2819" width="10.33203125" style="34" customWidth="1"/>
    <col min="2820" max="2820" width="14" style="34" customWidth="1"/>
    <col min="2821" max="2821" width="13.6640625" style="34" customWidth="1"/>
    <col min="2822" max="3047" width="8.88671875" style="34"/>
    <col min="3048" max="3048" width="11" style="34" customWidth="1"/>
    <col min="3049" max="3049" width="18.109375" style="34" customWidth="1"/>
    <col min="3050" max="3050" width="8.6640625" style="34" customWidth="1"/>
    <col min="3051" max="3051" width="9.5546875" style="34" customWidth="1"/>
    <col min="3052" max="3052" width="46.88671875" style="34" customWidth="1"/>
    <col min="3053" max="3053" width="9.33203125" style="34" customWidth="1"/>
    <col min="3054" max="3054" width="18.44140625" style="34" customWidth="1"/>
    <col min="3055" max="3055" width="12.6640625" style="34" customWidth="1"/>
    <col min="3056" max="3056" width="10" style="34" customWidth="1"/>
    <col min="3057" max="3057" width="8.33203125" style="34" customWidth="1"/>
    <col min="3058" max="3058" width="13.109375" style="34" customWidth="1"/>
    <col min="3059" max="3059" width="5.88671875" style="34" customWidth="1"/>
    <col min="3060" max="3060" width="10.109375" style="34" customWidth="1"/>
    <col min="3061" max="3061" width="13.33203125" style="34" customWidth="1"/>
    <col min="3062" max="3062" width="13.44140625" style="34" customWidth="1"/>
    <col min="3063" max="3066" width="12.88671875" style="34" customWidth="1"/>
    <col min="3067" max="3067" width="6.33203125" style="34" customWidth="1"/>
    <col min="3068" max="3068" width="10.88671875" style="34" customWidth="1"/>
    <col min="3069" max="3069" width="15.33203125" style="34" customWidth="1"/>
    <col min="3070" max="3070" width="10.6640625" style="34" customWidth="1"/>
    <col min="3071" max="3071" width="11.88671875" style="34" customWidth="1"/>
    <col min="3072" max="3073" width="7.6640625" style="34" customWidth="1"/>
    <col min="3074" max="3075" width="10.33203125" style="34" customWidth="1"/>
    <col min="3076" max="3076" width="14" style="34" customWidth="1"/>
    <col min="3077" max="3077" width="13.6640625" style="34" customWidth="1"/>
    <col min="3078" max="3303" width="8.88671875" style="34"/>
    <col min="3304" max="3304" width="11" style="34" customWidth="1"/>
    <col min="3305" max="3305" width="18.109375" style="34" customWidth="1"/>
    <col min="3306" max="3306" width="8.6640625" style="34" customWidth="1"/>
    <col min="3307" max="3307" width="9.5546875" style="34" customWidth="1"/>
    <col min="3308" max="3308" width="46.88671875" style="34" customWidth="1"/>
    <col min="3309" max="3309" width="9.33203125" style="34" customWidth="1"/>
    <col min="3310" max="3310" width="18.44140625" style="34" customWidth="1"/>
    <col min="3311" max="3311" width="12.6640625" style="34" customWidth="1"/>
    <col min="3312" max="3312" width="10" style="34" customWidth="1"/>
    <col min="3313" max="3313" width="8.33203125" style="34" customWidth="1"/>
    <col min="3314" max="3314" width="13.109375" style="34" customWidth="1"/>
    <col min="3315" max="3315" width="5.88671875" style="34" customWidth="1"/>
    <col min="3316" max="3316" width="10.109375" style="34" customWidth="1"/>
    <col min="3317" max="3317" width="13.33203125" style="34" customWidth="1"/>
    <col min="3318" max="3318" width="13.44140625" style="34" customWidth="1"/>
    <col min="3319" max="3322" width="12.88671875" style="34" customWidth="1"/>
    <col min="3323" max="3323" width="6.33203125" style="34" customWidth="1"/>
    <col min="3324" max="3324" width="10.88671875" style="34" customWidth="1"/>
    <col min="3325" max="3325" width="15.33203125" style="34" customWidth="1"/>
    <col min="3326" max="3326" width="10.6640625" style="34" customWidth="1"/>
    <col min="3327" max="3327" width="11.88671875" style="34" customWidth="1"/>
    <col min="3328" max="3329" width="7.6640625" style="34" customWidth="1"/>
    <col min="3330" max="3331" width="10.33203125" style="34" customWidth="1"/>
    <col min="3332" max="3332" width="14" style="34" customWidth="1"/>
    <col min="3333" max="3333" width="13.6640625" style="34" customWidth="1"/>
    <col min="3334" max="3559" width="8.88671875" style="34"/>
    <col min="3560" max="3560" width="11" style="34" customWidth="1"/>
    <col min="3561" max="3561" width="18.109375" style="34" customWidth="1"/>
    <col min="3562" max="3562" width="8.6640625" style="34" customWidth="1"/>
    <col min="3563" max="3563" width="9.5546875" style="34" customWidth="1"/>
    <col min="3564" max="3564" width="46.88671875" style="34" customWidth="1"/>
    <col min="3565" max="3565" width="9.33203125" style="34" customWidth="1"/>
    <col min="3566" max="3566" width="18.44140625" style="34" customWidth="1"/>
    <col min="3567" max="3567" width="12.6640625" style="34" customWidth="1"/>
    <col min="3568" max="3568" width="10" style="34" customWidth="1"/>
    <col min="3569" max="3569" width="8.33203125" style="34" customWidth="1"/>
    <col min="3570" max="3570" width="13.109375" style="34" customWidth="1"/>
    <col min="3571" max="3571" width="5.88671875" style="34" customWidth="1"/>
    <col min="3572" max="3572" width="10.109375" style="34" customWidth="1"/>
    <col min="3573" max="3573" width="13.33203125" style="34" customWidth="1"/>
    <col min="3574" max="3574" width="13.44140625" style="34" customWidth="1"/>
    <col min="3575" max="3578" width="12.88671875" style="34" customWidth="1"/>
    <col min="3579" max="3579" width="6.33203125" style="34" customWidth="1"/>
    <col min="3580" max="3580" width="10.88671875" style="34" customWidth="1"/>
    <col min="3581" max="3581" width="15.33203125" style="34" customWidth="1"/>
    <col min="3582" max="3582" width="10.6640625" style="34" customWidth="1"/>
    <col min="3583" max="3583" width="11.88671875" style="34" customWidth="1"/>
    <col min="3584" max="3585" width="7.6640625" style="34" customWidth="1"/>
    <col min="3586" max="3587" width="10.33203125" style="34" customWidth="1"/>
    <col min="3588" max="3588" width="14" style="34" customWidth="1"/>
    <col min="3589" max="3589" width="13.6640625" style="34" customWidth="1"/>
    <col min="3590" max="3815" width="8.88671875" style="34"/>
    <col min="3816" max="3816" width="11" style="34" customWidth="1"/>
    <col min="3817" max="3817" width="18.109375" style="34" customWidth="1"/>
    <col min="3818" max="3818" width="8.6640625" style="34" customWidth="1"/>
    <col min="3819" max="3819" width="9.5546875" style="34" customWidth="1"/>
    <col min="3820" max="3820" width="46.88671875" style="34" customWidth="1"/>
    <col min="3821" max="3821" width="9.33203125" style="34" customWidth="1"/>
    <col min="3822" max="3822" width="18.44140625" style="34" customWidth="1"/>
    <col min="3823" max="3823" width="12.6640625" style="34" customWidth="1"/>
    <col min="3824" max="3824" width="10" style="34" customWidth="1"/>
    <col min="3825" max="3825" width="8.33203125" style="34" customWidth="1"/>
    <col min="3826" max="3826" width="13.109375" style="34" customWidth="1"/>
    <col min="3827" max="3827" width="5.88671875" style="34" customWidth="1"/>
    <col min="3828" max="3828" width="10.109375" style="34" customWidth="1"/>
    <col min="3829" max="3829" width="13.33203125" style="34" customWidth="1"/>
    <col min="3830" max="3830" width="13.44140625" style="34" customWidth="1"/>
    <col min="3831" max="3834" width="12.88671875" style="34" customWidth="1"/>
    <col min="3835" max="3835" width="6.33203125" style="34" customWidth="1"/>
    <col min="3836" max="3836" width="10.88671875" style="34" customWidth="1"/>
    <col min="3837" max="3837" width="15.33203125" style="34" customWidth="1"/>
    <col min="3838" max="3838" width="10.6640625" style="34" customWidth="1"/>
    <col min="3839" max="3839" width="11.88671875" style="34" customWidth="1"/>
    <col min="3840" max="3841" width="7.6640625" style="34" customWidth="1"/>
    <col min="3842" max="3843" width="10.33203125" style="34" customWidth="1"/>
    <col min="3844" max="3844" width="14" style="34" customWidth="1"/>
    <col min="3845" max="3845" width="13.6640625" style="34" customWidth="1"/>
    <col min="3846" max="4071" width="8.88671875" style="34"/>
    <col min="4072" max="4072" width="11" style="34" customWidth="1"/>
    <col min="4073" max="4073" width="18.109375" style="34" customWidth="1"/>
    <col min="4074" max="4074" width="8.6640625" style="34" customWidth="1"/>
    <col min="4075" max="4075" width="9.5546875" style="34" customWidth="1"/>
    <col min="4076" max="4076" width="46.88671875" style="34" customWidth="1"/>
    <col min="4077" max="4077" width="9.33203125" style="34" customWidth="1"/>
    <col min="4078" max="4078" width="18.44140625" style="34" customWidth="1"/>
    <col min="4079" max="4079" width="12.6640625" style="34" customWidth="1"/>
    <col min="4080" max="4080" width="10" style="34" customWidth="1"/>
    <col min="4081" max="4081" width="8.33203125" style="34" customWidth="1"/>
    <col min="4082" max="4082" width="13.109375" style="34" customWidth="1"/>
    <col min="4083" max="4083" width="5.88671875" style="34" customWidth="1"/>
    <col min="4084" max="4084" width="10.109375" style="34" customWidth="1"/>
    <col min="4085" max="4085" width="13.33203125" style="34" customWidth="1"/>
    <col min="4086" max="4086" width="13.44140625" style="34" customWidth="1"/>
    <col min="4087" max="4090" width="12.88671875" style="34" customWidth="1"/>
    <col min="4091" max="4091" width="6.33203125" style="34" customWidth="1"/>
    <col min="4092" max="4092" width="10.88671875" style="34" customWidth="1"/>
    <col min="4093" max="4093" width="15.33203125" style="34" customWidth="1"/>
    <col min="4094" max="4094" width="10.6640625" style="34" customWidth="1"/>
    <col min="4095" max="4095" width="11.88671875" style="34" customWidth="1"/>
    <col min="4096" max="4097" width="7.6640625" style="34" customWidth="1"/>
    <col min="4098" max="4099" width="10.33203125" style="34" customWidth="1"/>
    <col min="4100" max="4100" width="14" style="34" customWidth="1"/>
    <col min="4101" max="4101" width="13.6640625" style="34" customWidth="1"/>
    <col min="4102" max="4327" width="8.88671875" style="34"/>
    <col min="4328" max="4328" width="11" style="34" customWidth="1"/>
    <col min="4329" max="4329" width="18.109375" style="34" customWidth="1"/>
    <col min="4330" max="4330" width="8.6640625" style="34" customWidth="1"/>
    <col min="4331" max="4331" width="9.5546875" style="34" customWidth="1"/>
    <col min="4332" max="4332" width="46.88671875" style="34" customWidth="1"/>
    <col min="4333" max="4333" width="9.33203125" style="34" customWidth="1"/>
    <col min="4334" max="4334" width="18.44140625" style="34" customWidth="1"/>
    <col min="4335" max="4335" width="12.6640625" style="34" customWidth="1"/>
    <col min="4336" max="4336" width="10" style="34" customWidth="1"/>
    <col min="4337" max="4337" width="8.33203125" style="34" customWidth="1"/>
    <col min="4338" max="4338" width="13.109375" style="34" customWidth="1"/>
    <col min="4339" max="4339" width="5.88671875" style="34" customWidth="1"/>
    <col min="4340" max="4340" width="10.109375" style="34" customWidth="1"/>
    <col min="4341" max="4341" width="13.33203125" style="34" customWidth="1"/>
    <col min="4342" max="4342" width="13.44140625" style="34" customWidth="1"/>
    <col min="4343" max="4346" width="12.88671875" style="34" customWidth="1"/>
    <col min="4347" max="4347" width="6.33203125" style="34" customWidth="1"/>
    <col min="4348" max="4348" width="10.88671875" style="34" customWidth="1"/>
    <col min="4349" max="4349" width="15.33203125" style="34" customWidth="1"/>
    <col min="4350" max="4350" width="10.6640625" style="34" customWidth="1"/>
    <col min="4351" max="4351" width="11.88671875" style="34" customWidth="1"/>
    <col min="4352" max="4353" width="7.6640625" style="34" customWidth="1"/>
    <col min="4354" max="4355" width="10.33203125" style="34" customWidth="1"/>
    <col min="4356" max="4356" width="14" style="34" customWidth="1"/>
    <col min="4357" max="4357" width="13.6640625" style="34" customWidth="1"/>
    <col min="4358" max="4583" width="8.88671875" style="34"/>
    <col min="4584" max="4584" width="11" style="34" customWidth="1"/>
    <col min="4585" max="4585" width="18.109375" style="34" customWidth="1"/>
    <col min="4586" max="4586" width="8.6640625" style="34" customWidth="1"/>
    <col min="4587" max="4587" width="9.5546875" style="34" customWidth="1"/>
    <col min="4588" max="4588" width="46.88671875" style="34" customWidth="1"/>
    <col min="4589" max="4589" width="9.33203125" style="34" customWidth="1"/>
    <col min="4590" max="4590" width="18.44140625" style="34" customWidth="1"/>
    <col min="4591" max="4591" width="12.6640625" style="34" customWidth="1"/>
    <col min="4592" max="4592" width="10" style="34" customWidth="1"/>
    <col min="4593" max="4593" width="8.33203125" style="34" customWidth="1"/>
    <col min="4594" max="4594" width="13.109375" style="34" customWidth="1"/>
    <col min="4595" max="4595" width="5.88671875" style="34" customWidth="1"/>
    <col min="4596" max="4596" width="10.109375" style="34" customWidth="1"/>
    <col min="4597" max="4597" width="13.33203125" style="34" customWidth="1"/>
    <col min="4598" max="4598" width="13.44140625" style="34" customWidth="1"/>
    <col min="4599" max="4602" width="12.88671875" style="34" customWidth="1"/>
    <col min="4603" max="4603" width="6.33203125" style="34" customWidth="1"/>
    <col min="4604" max="4604" width="10.88671875" style="34" customWidth="1"/>
    <col min="4605" max="4605" width="15.33203125" style="34" customWidth="1"/>
    <col min="4606" max="4606" width="10.6640625" style="34" customWidth="1"/>
    <col min="4607" max="4607" width="11.88671875" style="34" customWidth="1"/>
    <col min="4608" max="4609" width="7.6640625" style="34" customWidth="1"/>
    <col min="4610" max="4611" width="10.33203125" style="34" customWidth="1"/>
    <col min="4612" max="4612" width="14" style="34" customWidth="1"/>
    <col min="4613" max="4613" width="13.6640625" style="34" customWidth="1"/>
    <col min="4614" max="4839" width="8.88671875" style="34"/>
    <col min="4840" max="4840" width="11" style="34" customWidth="1"/>
    <col min="4841" max="4841" width="18.109375" style="34" customWidth="1"/>
    <col min="4842" max="4842" width="8.6640625" style="34" customWidth="1"/>
    <col min="4843" max="4843" width="9.5546875" style="34" customWidth="1"/>
    <col min="4844" max="4844" width="46.88671875" style="34" customWidth="1"/>
    <col min="4845" max="4845" width="9.33203125" style="34" customWidth="1"/>
    <col min="4846" max="4846" width="18.44140625" style="34" customWidth="1"/>
    <col min="4847" max="4847" width="12.6640625" style="34" customWidth="1"/>
    <col min="4848" max="4848" width="10" style="34" customWidth="1"/>
    <col min="4849" max="4849" width="8.33203125" style="34" customWidth="1"/>
    <col min="4850" max="4850" width="13.109375" style="34" customWidth="1"/>
    <col min="4851" max="4851" width="5.88671875" style="34" customWidth="1"/>
    <col min="4852" max="4852" width="10.109375" style="34" customWidth="1"/>
    <col min="4853" max="4853" width="13.33203125" style="34" customWidth="1"/>
    <col min="4854" max="4854" width="13.44140625" style="34" customWidth="1"/>
    <col min="4855" max="4858" width="12.88671875" style="34" customWidth="1"/>
    <col min="4859" max="4859" width="6.33203125" style="34" customWidth="1"/>
    <col min="4860" max="4860" width="10.88671875" style="34" customWidth="1"/>
    <col min="4861" max="4861" width="15.33203125" style="34" customWidth="1"/>
    <col min="4862" max="4862" width="10.6640625" style="34" customWidth="1"/>
    <col min="4863" max="4863" width="11.88671875" style="34" customWidth="1"/>
    <col min="4864" max="4865" width="7.6640625" style="34" customWidth="1"/>
    <col min="4866" max="4867" width="10.33203125" style="34" customWidth="1"/>
    <col min="4868" max="4868" width="14" style="34" customWidth="1"/>
    <col min="4869" max="4869" width="13.6640625" style="34" customWidth="1"/>
    <col min="4870" max="5095" width="8.88671875" style="34"/>
    <col min="5096" max="5096" width="11" style="34" customWidth="1"/>
    <col min="5097" max="5097" width="18.109375" style="34" customWidth="1"/>
    <col min="5098" max="5098" width="8.6640625" style="34" customWidth="1"/>
    <col min="5099" max="5099" width="9.5546875" style="34" customWidth="1"/>
    <col min="5100" max="5100" width="46.88671875" style="34" customWidth="1"/>
    <col min="5101" max="5101" width="9.33203125" style="34" customWidth="1"/>
    <col min="5102" max="5102" width="18.44140625" style="34" customWidth="1"/>
    <col min="5103" max="5103" width="12.6640625" style="34" customWidth="1"/>
    <col min="5104" max="5104" width="10" style="34" customWidth="1"/>
    <col min="5105" max="5105" width="8.33203125" style="34" customWidth="1"/>
    <col min="5106" max="5106" width="13.109375" style="34" customWidth="1"/>
    <col min="5107" max="5107" width="5.88671875" style="34" customWidth="1"/>
    <col min="5108" max="5108" width="10.109375" style="34" customWidth="1"/>
    <col min="5109" max="5109" width="13.33203125" style="34" customWidth="1"/>
    <col min="5110" max="5110" width="13.44140625" style="34" customWidth="1"/>
    <col min="5111" max="5114" width="12.88671875" style="34" customWidth="1"/>
    <col min="5115" max="5115" width="6.33203125" style="34" customWidth="1"/>
    <col min="5116" max="5116" width="10.88671875" style="34" customWidth="1"/>
    <col min="5117" max="5117" width="15.33203125" style="34" customWidth="1"/>
    <col min="5118" max="5118" width="10.6640625" style="34" customWidth="1"/>
    <col min="5119" max="5119" width="11.88671875" style="34" customWidth="1"/>
    <col min="5120" max="5121" width="7.6640625" style="34" customWidth="1"/>
    <col min="5122" max="5123" width="10.33203125" style="34" customWidth="1"/>
    <col min="5124" max="5124" width="14" style="34" customWidth="1"/>
    <col min="5125" max="5125" width="13.6640625" style="34" customWidth="1"/>
    <col min="5126" max="5351" width="8.88671875" style="34"/>
    <col min="5352" max="5352" width="11" style="34" customWidth="1"/>
    <col min="5353" max="5353" width="18.109375" style="34" customWidth="1"/>
    <col min="5354" max="5354" width="8.6640625" style="34" customWidth="1"/>
    <col min="5355" max="5355" width="9.5546875" style="34" customWidth="1"/>
    <col min="5356" max="5356" width="46.88671875" style="34" customWidth="1"/>
    <col min="5357" max="5357" width="9.33203125" style="34" customWidth="1"/>
    <col min="5358" max="5358" width="18.44140625" style="34" customWidth="1"/>
    <col min="5359" max="5359" width="12.6640625" style="34" customWidth="1"/>
    <col min="5360" max="5360" width="10" style="34" customWidth="1"/>
    <col min="5361" max="5361" width="8.33203125" style="34" customWidth="1"/>
    <col min="5362" max="5362" width="13.109375" style="34" customWidth="1"/>
    <col min="5363" max="5363" width="5.88671875" style="34" customWidth="1"/>
    <col min="5364" max="5364" width="10.109375" style="34" customWidth="1"/>
    <col min="5365" max="5365" width="13.33203125" style="34" customWidth="1"/>
    <col min="5366" max="5366" width="13.44140625" style="34" customWidth="1"/>
    <col min="5367" max="5370" width="12.88671875" style="34" customWidth="1"/>
    <col min="5371" max="5371" width="6.33203125" style="34" customWidth="1"/>
    <col min="5372" max="5372" width="10.88671875" style="34" customWidth="1"/>
    <col min="5373" max="5373" width="15.33203125" style="34" customWidth="1"/>
    <col min="5374" max="5374" width="10.6640625" style="34" customWidth="1"/>
    <col min="5375" max="5375" width="11.88671875" style="34" customWidth="1"/>
    <col min="5376" max="5377" width="7.6640625" style="34" customWidth="1"/>
    <col min="5378" max="5379" width="10.33203125" style="34" customWidth="1"/>
    <col min="5380" max="5380" width="14" style="34" customWidth="1"/>
    <col min="5381" max="5381" width="13.6640625" style="34" customWidth="1"/>
    <col min="5382" max="5607" width="8.88671875" style="34"/>
    <col min="5608" max="5608" width="11" style="34" customWidth="1"/>
    <col min="5609" max="5609" width="18.109375" style="34" customWidth="1"/>
    <col min="5610" max="5610" width="8.6640625" style="34" customWidth="1"/>
    <col min="5611" max="5611" width="9.5546875" style="34" customWidth="1"/>
    <col min="5612" max="5612" width="46.88671875" style="34" customWidth="1"/>
    <col min="5613" max="5613" width="9.33203125" style="34" customWidth="1"/>
    <col min="5614" max="5614" width="18.44140625" style="34" customWidth="1"/>
    <col min="5615" max="5615" width="12.6640625" style="34" customWidth="1"/>
    <col min="5616" max="5616" width="10" style="34" customWidth="1"/>
    <col min="5617" max="5617" width="8.33203125" style="34" customWidth="1"/>
    <col min="5618" max="5618" width="13.109375" style="34" customWidth="1"/>
    <col min="5619" max="5619" width="5.88671875" style="34" customWidth="1"/>
    <col min="5620" max="5620" width="10.109375" style="34" customWidth="1"/>
    <col min="5621" max="5621" width="13.33203125" style="34" customWidth="1"/>
    <col min="5622" max="5622" width="13.44140625" style="34" customWidth="1"/>
    <col min="5623" max="5626" width="12.88671875" style="34" customWidth="1"/>
    <col min="5627" max="5627" width="6.33203125" style="34" customWidth="1"/>
    <col min="5628" max="5628" width="10.88671875" style="34" customWidth="1"/>
    <col min="5629" max="5629" width="15.33203125" style="34" customWidth="1"/>
    <col min="5630" max="5630" width="10.6640625" style="34" customWidth="1"/>
    <col min="5631" max="5631" width="11.88671875" style="34" customWidth="1"/>
    <col min="5632" max="5633" width="7.6640625" style="34" customWidth="1"/>
    <col min="5634" max="5635" width="10.33203125" style="34" customWidth="1"/>
    <col min="5636" max="5636" width="14" style="34" customWidth="1"/>
    <col min="5637" max="5637" width="13.6640625" style="34" customWidth="1"/>
    <col min="5638" max="5863" width="8.88671875" style="34"/>
    <col min="5864" max="5864" width="11" style="34" customWidth="1"/>
    <col min="5865" max="5865" width="18.109375" style="34" customWidth="1"/>
    <col min="5866" max="5866" width="8.6640625" style="34" customWidth="1"/>
    <col min="5867" max="5867" width="9.5546875" style="34" customWidth="1"/>
    <col min="5868" max="5868" width="46.88671875" style="34" customWidth="1"/>
    <col min="5869" max="5869" width="9.33203125" style="34" customWidth="1"/>
    <col min="5870" max="5870" width="18.44140625" style="34" customWidth="1"/>
    <col min="5871" max="5871" width="12.6640625" style="34" customWidth="1"/>
    <col min="5872" max="5872" width="10" style="34" customWidth="1"/>
    <col min="5873" max="5873" width="8.33203125" style="34" customWidth="1"/>
    <col min="5874" max="5874" width="13.109375" style="34" customWidth="1"/>
    <col min="5875" max="5875" width="5.88671875" style="34" customWidth="1"/>
    <col min="5876" max="5876" width="10.109375" style="34" customWidth="1"/>
    <col min="5877" max="5877" width="13.33203125" style="34" customWidth="1"/>
    <col min="5878" max="5878" width="13.44140625" style="34" customWidth="1"/>
    <col min="5879" max="5882" width="12.88671875" style="34" customWidth="1"/>
    <col min="5883" max="5883" width="6.33203125" style="34" customWidth="1"/>
    <col min="5884" max="5884" width="10.88671875" style="34" customWidth="1"/>
    <col min="5885" max="5885" width="15.33203125" style="34" customWidth="1"/>
    <col min="5886" max="5886" width="10.6640625" style="34" customWidth="1"/>
    <col min="5887" max="5887" width="11.88671875" style="34" customWidth="1"/>
    <col min="5888" max="5889" width="7.6640625" style="34" customWidth="1"/>
    <col min="5890" max="5891" width="10.33203125" style="34" customWidth="1"/>
    <col min="5892" max="5892" width="14" style="34" customWidth="1"/>
    <col min="5893" max="5893" width="13.6640625" style="34" customWidth="1"/>
    <col min="5894" max="6119" width="8.88671875" style="34"/>
    <col min="6120" max="6120" width="11" style="34" customWidth="1"/>
    <col min="6121" max="6121" width="18.109375" style="34" customWidth="1"/>
    <col min="6122" max="6122" width="8.6640625" style="34" customWidth="1"/>
    <col min="6123" max="6123" width="9.5546875" style="34" customWidth="1"/>
    <col min="6124" max="6124" width="46.88671875" style="34" customWidth="1"/>
    <col min="6125" max="6125" width="9.33203125" style="34" customWidth="1"/>
    <col min="6126" max="6126" width="18.44140625" style="34" customWidth="1"/>
    <col min="6127" max="6127" width="12.6640625" style="34" customWidth="1"/>
    <col min="6128" max="6128" width="10" style="34" customWidth="1"/>
    <col min="6129" max="6129" width="8.33203125" style="34" customWidth="1"/>
    <col min="6130" max="6130" width="13.109375" style="34" customWidth="1"/>
    <col min="6131" max="6131" width="5.88671875" style="34" customWidth="1"/>
    <col min="6132" max="6132" width="10.109375" style="34" customWidth="1"/>
    <col min="6133" max="6133" width="13.33203125" style="34" customWidth="1"/>
    <col min="6134" max="6134" width="13.44140625" style="34" customWidth="1"/>
    <col min="6135" max="6138" width="12.88671875" style="34" customWidth="1"/>
    <col min="6139" max="6139" width="6.33203125" style="34" customWidth="1"/>
    <col min="6140" max="6140" width="10.88671875" style="34" customWidth="1"/>
    <col min="6141" max="6141" width="15.33203125" style="34" customWidth="1"/>
    <col min="6142" max="6142" width="10.6640625" style="34" customWidth="1"/>
    <col min="6143" max="6143" width="11.88671875" style="34" customWidth="1"/>
    <col min="6144" max="6145" width="7.6640625" style="34" customWidth="1"/>
    <col min="6146" max="6147" width="10.33203125" style="34" customWidth="1"/>
    <col min="6148" max="6148" width="14" style="34" customWidth="1"/>
    <col min="6149" max="6149" width="13.6640625" style="34" customWidth="1"/>
    <col min="6150" max="6375" width="8.88671875" style="34"/>
    <col min="6376" max="6376" width="11" style="34" customWidth="1"/>
    <col min="6377" max="6377" width="18.109375" style="34" customWidth="1"/>
    <col min="6378" max="6378" width="8.6640625" style="34" customWidth="1"/>
    <col min="6379" max="6379" width="9.5546875" style="34" customWidth="1"/>
    <col min="6380" max="6380" width="46.88671875" style="34" customWidth="1"/>
    <col min="6381" max="6381" width="9.33203125" style="34" customWidth="1"/>
    <col min="6382" max="6382" width="18.44140625" style="34" customWidth="1"/>
    <col min="6383" max="6383" width="12.6640625" style="34" customWidth="1"/>
    <col min="6384" max="6384" width="10" style="34" customWidth="1"/>
    <col min="6385" max="6385" width="8.33203125" style="34" customWidth="1"/>
    <col min="6386" max="6386" width="13.109375" style="34" customWidth="1"/>
    <col min="6387" max="6387" width="5.88671875" style="34" customWidth="1"/>
    <col min="6388" max="6388" width="10.109375" style="34" customWidth="1"/>
    <col min="6389" max="6389" width="13.33203125" style="34" customWidth="1"/>
    <col min="6390" max="6390" width="13.44140625" style="34" customWidth="1"/>
    <col min="6391" max="6394" width="12.88671875" style="34" customWidth="1"/>
    <col min="6395" max="6395" width="6.33203125" style="34" customWidth="1"/>
    <col min="6396" max="6396" width="10.88671875" style="34" customWidth="1"/>
    <col min="6397" max="6397" width="15.33203125" style="34" customWidth="1"/>
    <col min="6398" max="6398" width="10.6640625" style="34" customWidth="1"/>
    <col min="6399" max="6399" width="11.88671875" style="34" customWidth="1"/>
    <col min="6400" max="6401" width="7.6640625" style="34" customWidth="1"/>
    <col min="6402" max="6403" width="10.33203125" style="34" customWidth="1"/>
    <col min="6404" max="6404" width="14" style="34" customWidth="1"/>
    <col min="6405" max="6405" width="13.6640625" style="34" customWidth="1"/>
    <col min="6406" max="6631" width="8.88671875" style="34"/>
    <col min="6632" max="6632" width="11" style="34" customWidth="1"/>
    <col min="6633" max="6633" width="18.109375" style="34" customWidth="1"/>
    <col min="6634" max="6634" width="8.6640625" style="34" customWidth="1"/>
    <col min="6635" max="6635" width="9.5546875" style="34" customWidth="1"/>
    <col min="6636" max="6636" width="46.88671875" style="34" customWidth="1"/>
    <col min="6637" max="6637" width="9.33203125" style="34" customWidth="1"/>
    <col min="6638" max="6638" width="18.44140625" style="34" customWidth="1"/>
    <col min="6639" max="6639" width="12.6640625" style="34" customWidth="1"/>
    <col min="6640" max="6640" width="10" style="34" customWidth="1"/>
    <col min="6641" max="6641" width="8.33203125" style="34" customWidth="1"/>
    <col min="6642" max="6642" width="13.109375" style="34" customWidth="1"/>
    <col min="6643" max="6643" width="5.88671875" style="34" customWidth="1"/>
    <col min="6644" max="6644" width="10.109375" style="34" customWidth="1"/>
    <col min="6645" max="6645" width="13.33203125" style="34" customWidth="1"/>
    <col min="6646" max="6646" width="13.44140625" style="34" customWidth="1"/>
    <col min="6647" max="6650" width="12.88671875" style="34" customWidth="1"/>
    <col min="6651" max="6651" width="6.33203125" style="34" customWidth="1"/>
    <col min="6652" max="6652" width="10.88671875" style="34" customWidth="1"/>
    <col min="6653" max="6653" width="15.33203125" style="34" customWidth="1"/>
    <col min="6654" max="6654" width="10.6640625" style="34" customWidth="1"/>
    <col min="6655" max="6655" width="11.88671875" style="34" customWidth="1"/>
    <col min="6656" max="6657" width="7.6640625" style="34" customWidth="1"/>
    <col min="6658" max="6659" width="10.33203125" style="34" customWidth="1"/>
    <col min="6660" max="6660" width="14" style="34" customWidth="1"/>
    <col min="6661" max="6661" width="13.6640625" style="34" customWidth="1"/>
    <col min="6662" max="6887" width="8.88671875" style="34"/>
    <col min="6888" max="6888" width="11" style="34" customWidth="1"/>
    <col min="6889" max="6889" width="18.109375" style="34" customWidth="1"/>
    <col min="6890" max="6890" width="8.6640625" style="34" customWidth="1"/>
    <col min="6891" max="6891" width="9.5546875" style="34" customWidth="1"/>
    <col min="6892" max="6892" width="46.88671875" style="34" customWidth="1"/>
    <col min="6893" max="6893" width="9.33203125" style="34" customWidth="1"/>
    <col min="6894" max="6894" width="18.44140625" style="34" customWidth="1"/>
    <col min="6895" max="6895" width="12.6640625" style="34" customWidth="1"/>
    <col min="6896" max="6896" width="10" style="34" customWidth="1"/>
    <col min="6897" max="6897" width="8.33203125" style="34" customWidth="1"/>
    <col min="6898" max="6898" width="13.109375" style="34" customWidth="1"/>
    <col min="6899" max="6899" width="5.88671875" style="34" customWidth="1"/>
    <col min="6900" max="6900" width="10.109375" style="34" customWidth="1"/>
    <col min="6901" max="6901" width="13.33203125" style="34" customWidth="1"/>
    <col min="6902" max="6902" width="13.44140625" style="34" customWidth="1"/>
    <col min="6903" max="6906" width="12.88671875" style="34" customWidth="1"/>
    <col min="6907" max="6907" width="6.33203125" style="34" customWidth="1"/>
    <col min="6908" max="6908" width="10.88671875" style="34" customWidth="1"/>
    <col min="6909" max="6909" width="15.33203125" style="34" customWidth="1"/>
    <col min="6910" max="6910" width="10.6640625" style="34" customWidth="1"/>
    <col min="6911" max="6911" width="11.88671875" style="34" customWidth="1"/>
    <col min="6912" max="6913" width="7.6640625" style="34" customWidth="1"/>
    <col min="6914" max="6915" width="10.33203125" style="34" customWidth="1"/>
    <col min="6916" max="6916" width="14" style="34" customWidth="1"/>
    <col min="6917" max="6917" width="13.6640625" style="34" customWidth="1"/>
    <col min="6918" max="7143" width="8.88671875" style="34"/>
    <col min="7144" max="7144" width="11" style="34" customWidth="1"/>
    <col min="7145" max="7145" width="18.109375" style="34" customWidth="1"/>
    <col min="7146" max="7146" width="8.6640625" style="34" customWidth="1"/>
    <col min="7147" max="7147" width="9.5546875" style="34" customWidth="1"/>
    <col min="7148" max="7148" width="46.88671875" style="34" customWidth="1"/>
    <col min="7149" max="7149" width="9.33203125" style="34" customWidth="1"/>
    <col min="7150" max="7150" width="18.44140625" style="34" customWidth="1"/>
    <col min="7151" max="7151" width="12.6640625" style="34" customWidth="1"/>
    <col min="7152" max="7152" width="10" style="34" customWidth="1"/>
    <col min="7153" max="7153" width="8.33203125" style="34" customWidth="1"/>
    <col min="7154" max="7154" width="13.109375" style="34" customWidth="1"/>
    <col min="7155" max="7155" width="5.88671875" style="34" customWidth="1"/>
    <col min="7156" max="7156" width="10.109375" style="34" customWidth="1"/>
    <col min="7157" max="7157" width="13.33203125" style="34" customWidth="1"/>
    <col min="7158" max="7158" width="13.44140625" style="34" customWidth="1"/>
    <col min="7159" max="7162" width="12.88671875" style="34" customWidth="1"/>
    <col min="7163" max="7163" width="6.33203125" style="34" customWidth="1"/>
    <col min="7164" max="7164" width="10.88671875" style="34" customWidth="1"/>
    <col min="7165" max="7165" width="15.33203125" style="34" customWidth="1"/>
    <col min="7166" max="7166" width="10.6640625" style="34" customWidth="1"/>
    <col min="7167" max="7167" width="11.88671875" style="34" customWidth="1"/>
    <col min="7168" max="7169" width="7.6640625" style="34" customWidth="1"/>
    <col min="7170" max="7171" width="10.33203125" style="34" customWidth="1"/>
    <col min="7172" max="7172" width="14" style="34" customWidth="1"/>
    <col min="7173" max="7173" width="13.6640625" style="34" customWidth="1"/>
    <col min="7174" max="7399" width="8.88671875" style="34"/>
    <col min="7400" max="7400" width="11" style="34" customWidth="1"/>
    <col min="7401" max="7401" width="18.109375" style="34" customWidth="1"/>
    <col min="7402" max="7402" width="8.6640625" style="34" customWidth="1"/>
    <col min="7403" max="7403" width="9.5546875" style="34" customWidth="1"/>
    <col min="7404" max="7404" width="46.88671875" style="34" customWidth="1"/>
    <col min="7405" max="7405" width="9.33203125" style="34" customWidth="1"/>
    <col min="7406" max="7406" width="18.44140625" style="34" customWidth="1"/>
    <col min="7407" max="7407" width="12.6640625" style="34" customWidth="1"/>
    <col min="7408" max="7408" width="10" style="34" customWidth="1"/>
    <col min="7409" max="7409" width="8.33203125" style="34" customWidth="1"/>
    <col min="7410" max="7410" width="13.109375" style="34" customWidth="1"/>
    <col min="7411" max="7411" width="5.88671875" style="34" customWidth="1"/>
    <col min="7412" max="7412" width="10.109375" style="34" customWidth="1"/>
    <col min="7413" max="7413" width="13.33203125" style="34" customWidth="1"/>
    <col min="7414" max="7414" width="13.44140625" style="34" customWidth="1"/>
    <col min="7415" max="7418" width="12.88671875" style="34" customWidth="1"/>
    <col min="7419" max="7419" width="6.33203125" style="34" customWidth="1"/>
    <col min="7420" max="7420" width="10.88671875" style="34" customWidth="1"/>
    <col min="7421" max="7421" width="15.33203125" style="34" customWidth="1"/>
    <col min="7422" max="7422" width="10.6640625" style="34" customWidth="1"/>
    <col min="7423" max="7423" width="11.88671875" style="34" customWidth="1"/>
    <col min="7424" max="7425" width="7.6640625" style="34" customWidth="1"/>
    <col min="7426" max="7427" width="10.33203125" style="34" customWidth="1"/>
    <col min="7428" max="7428" width="14" style="34" customWidth="1"/>
    <col min="7429" max="7429" width="13.6640625" style="34" customWidth="1"/>
    <col min="7430" max="7655" width="8.88671875" style="34"/>
    <col min="7656" max="7656" width="11" style="34" customWidth="1"/>
    <col min="7657" max="7657" width="18.109375" style="34" customWidth="1"/>
    <col min="7658" max="7658" width="8.6640625" style="34" customWidth="1"/>
    <col min="7659" max="7659" width="9.5546875" style="34" customWidth="1"/>
    <col min="7660" max="7660" width="46.88671875" style="34" customWidth="1"/>
    <col min="7661" max="7661" width="9.33203125" style="34" customWidth="1"/>
    <col min="7662" max="7662" width="18.44140625" style="34" customWidth="1"/>
    <col min="7663" max="7663" width="12.6640625" style="34" customWidth="1"/>
    <col min="7664" max="7664" width="10" style="34" customWidth="1"/>
    <col min="7665" max="7665" width="8.33203125" style="34" customWidth="1"/>
    <col min="7666" max="7666" width="13.109375" style="34" customWidth="1"/>
    <col min="7667" max="7667" width="5.88671875" style="34" customWidth="1"/>
    <col min="7668" max="7668" width="10.109375" style="34" customWidth="1"/>
    <col min="7669" max="7669" width="13.33203125" style="34" customWidth="1"/>
    <col min="7670" max="7670" width="13.44140625" style="34" customWidth="1"/>
    <col min="7671" max="7674" width="12.88671875" style="34" customWidth="1"/>
    <col min="7675" max="7675" width="6.33203125" style="34" customWidth="1"/>
    <col min="7676" max="7676" width="10.88671875" style="34" customWidth="1"/>
    <col min="7677" max="7677" width="15.33203125" style="34" customWidth="1"/>
    <col min="7678" max="7678" width="10.6640625" style="34" customWidth="1"/>
    <col min="7679" max="7679" width="11.88671875" style="34" customWidth="1"/>
    <col min="7680" max="7681" width="7.6640625" style="34" customWidth="1"/>
    <col min="7682" max="7683" width="10.33203125" style="34" customWidth="1"/>
    <col min="7684" max="7684" width="14" style="34" customWidth="1"/>
    <col min="7685" max="7685" width="13.6640625" style="34" customWidth="1"/>
    <col min="7686" max="7911" width="8.88671875" style="34"/>
    <col min="7912" max="7912" width="11" style="34" customWidth="1"/>
    <col min="7913" max="7913" width="18.109375" style="34" customWidth="1"/>
    <col min="7914" max="7914" width="8.6640625" style="34" customWidth="1"/>
    <col min="7915" max="7915" width="9.5546875" style="34" customWidth="1"/>
    <col min="7916" max="7916" width="46.88671875" style="34" customWidth="1"/>
    <col min="7917" max="7917" width="9.33203125" style="34" customWidth="1"/>
    <col min="7918" max="7918" width="18.44140625" style="34" customWidth="1"/>
    <col min="7919" max="7919" width="12.6640625" style="34" customWidth="1"/>
    <col min="7920" max="7920" width="10" style="34" customWidth="1"/>
    <col min="7921" max="7921" width="8.33203125" style="34" customWidth="1"/>
    <col min="7922" max="7922" width="13.109375" style="34" customWidth="1"/>
    <col min="7923" max="7923" width="5.88671875" style="34" customWidth="1"/>
    <col min="7924" max="7924" width="10.109375" style="34" customWidth="1"/>
    <col min="7925" max="7925" width="13.33203125" style="34" customWidth="1"/>
    <col min="7926" max="7926" width="13.44140625" style="34" customWidth="1"/>
    <col min="7927" max="7930" width="12.88671875" style="34" customWidth="1"/>
    <col min="7931" max="7931" width="6.33203125" style="34" customWidth="1"/>
    <col min="7932" max="7932" width="10.88671875" style="34" customWidth="1"/>
    <col min="7933" max="7933" width="15.33203125" style="34" customWidth="1"/>
    <col min="7934" max="7934" width="10.6640625" style="34" customWidth="1"/>
    <col min="7935" max="7935" width="11.88671875" style="34" customWidth="1"/>
    <col min="7936" max="7937" width="7.6640625" style="34" customWidth="1"/>
    <col min="7938" max="7939" width="10.33203125" style="34" customWidth="1"/>
    <col min="7940" max="7940" width="14" style="34" customWidth="1"/>
    <col min="7941" max="7941" width="13.6640625" style="34" customWidth="1"/>
    <col min="7942" max="8167" width="8.88671875" style="34"/>
    <col min="8168" max="8168" width="11" style="34" customWidth="1"/>
    <col min="8169" max="8169" width="18.109375" style="34" customWidth="1"/>
    <col min="8170" max="8170" width="8.6640625" style="34" customWidth="1"/>
    <col min="8171" max="8171" width="9.5546875" style="34" customWidth="1"/>
    <col min="8172" max="8172" width="46.88671875" style="34" customWidth="1"/>
    <col min="8173" max="8173" width="9.33203125" style="34" customWidth="1"/>
    <col min="8174" max="8174" width="18.44140625" style="34" customWidth="1"/>
    <col min="8175" max="8175" width="12.6640625" style="34" customWidth="1"/>
    <col min="8176" max="8176" width="10" style="34" customWidth="1"/>
    <col min="8177" max="8177" width="8.33203125" style="34" customWidth="1"/>
    <col min="8178" max="8178" width="13.109375" style="34" customWidth="1"/>
    <col min="8179" max="8179" width="5.88671875" style="34" customWidth="1"/>
    <col min="8180" max="8180" width="10.109375" style="34" customWidth="1"/>
    <col min="8181" max="8181" width="13.33203125" style="34" customWidth="1"/>
    <col min="8182" max="8182" width="13.44140625" style="34" customWidth="1"/>
    <col min="8183" max="8186" width="12.88671875" style="34" customWidth="1"/>
    <col min="8187" max="8187" width="6.33203125" style="34" customWidth="1"/>
    <col min="8188" max="8188" width="10.88671875" style="34" customWidth="1"/>
    <col min="8189" max="8189" width="15.33203125" style="34" customWidth="1"/>
    <col min="8190" max="8190" width="10.6640625" style="34" customWidth="1"/>
    <col min="8191" max="8191" width="11.88671875" style="34" customWidth="1"/>
    <col min="8192" max="8193" width="7.6640625" style="34" customWidth="1"/>
    <col min="8194" max="8195" width="10.33203125" style="34" customWidth="1"/>
    <col min="8196" max="8196" width="14" style="34" customWidth="1"/>
    <col min="8197" max="8197" width="13.6640625" style="34" customWidth="1"/>
    <col min="8198" max="8423" width="8.88671875" style="34"/>
    <col min="8424" max="8424" width="11" style="34" customWidth="1"/>
    <col min="8425" max="8425" width="18.109375" style="34" customWidth="1"/>
    <col min="8426" max="8426" width="8.6640625" style="34" customWidth="1"/>
    <col min="8427" max="8427" width="9.5546875" style="34" customWidth="1"/>
    <col min="8428" max="8428" width="46.88671875" style="34" customWidth="1"/>
    <col min="8429" max="8429" width="9.33203125" style="34" customWidth="1"/>
    <col min="8430" max="8430" width="18.44140625" style="34" customWidth="1"/>
    <col min="8431" max="8431" width="12.6640625" style="34" customWidth="1"/>
    <col min="8432" max="8432" width="10" style="34" customWidth="1"/>
    <col min="8433" max="8433" width="8.33203125" style="34" customWidth="1"/>
    <col min="8434" max="8434" width="13.109375" style="34" customWidth="1"/>
    <col min="8435" max="8435" width="5.88671875" style="34" customWidth="1"/>
    <col min="8436" max="8436" width="10.109375" style="34" customWidth="1"/>
    <col min="8437" max="8437" width="13.33203125" style="34" customWidth="1"/>
    <col min="8438" max="8438" width="13.44140625" style="34" customWidth="1"/>
    <col min="8439" max="8442" width="12.88671875" style="34" customWidth="1"/>
    <col min="8443" max="8443" width="6.33203125" style="34" customWidth="1"/>
    <col min="8444" max="8444" width="10.88671875" style="34" customWidth="1"/>
    <col min="8445" max="8445" width="15.33203125" style="34" customWidth="1"/>
    <col min="8446" max="8446" width="10.6640625" style="34" customWidth="1"/>
    <col min="8447" max="8447" width="11.88671875" style="34" customWidth="1"/>
    <col min="8448" max="8449" width="7.6640625" style="34" customWidth="1"/>
    <col min="8450" max="8451" width="10.33203125" style="34" customWidth="1"/>
    <col min="8452" max="8452" width="14" style="34" customWidth="1"/>
    <col min="8453" max="8453" width="13.6640625" style="34" customWidth="1"/>
    <col min="8454" max="8679" width="8.88671875" style="34"/>
    <col min="8680" max="8680" width="11" style="34" customWidth="1"/>
    <col min="8681" max="8681" width="18.109375" style="34" customWidth="1"/>
    <col min="8682" max="8682" width="8.6640625" style="34" customWidth="1"/>
    <col min="8683" max="8683" width="9.5546875" style="34" customWidth="1"/>
    <col min="8684" max="8684" width="46.88671875" style="34" customWidth="1"/>
    <col min="8685" max="8685" width="9.33203125" style="34" customWidth="1"/>
    <col min="8686" max="8686" width="18.44140625" style="34" customWidth="1"/>
    <col min="8687" max="8687" width="12.6640625" style="34" customWidth="1"/>
    <col min="8688" max="8688" width="10" style="34" customWidth="1"/>
    <col min="8689" max="8689" width="8.33203125" style="34" customWidth="1"/>
    <col min="8690" max="8690" width="13.109375" style="34" customWidth="1"/>
    <col min="8691" max="8691" width="5.88671875" style="34" customWidth="1"/>
    <col min="8692" max="8692" width="10.109375" style="34" customWidth="1"/>
    <col min="8693" max="8693" width="13.33203125" style="34" customWidth="1"/>
    <col min="8694" max="8694" width="13.44140625" style="34" customWidth="1"/>
    <col min="8695" max="8698" width="12.88671875" style="34" customWidth="1"/>
    <col min="8699" max="8699" width="6.33203125" style="34" customWidth="1"/>
    <col min="8700" max="8700" width="10.88671875" style="34" customWidth="1"/>
    <col min="8701" max="8701" width="15.33203125" style="34" customWidth="1"/>
    <col min="8702" max="8702" width="10.6640625" style="34" customWidth="1"/>
    <col min="8703" max="8703" width="11.88671875" style="34" customWidth="1"/>
    <col min="8704" max="8705" width="7.6640625" style="34" customWidth="1"/>
    <col min="8706" max="8707" width="10.33203125" style="34" customWidth="1"/>
    <col min="8708" max="8708" width="14" style="34" customWidth="1"/>
    <col min="8709" max="8709" width="13.6640625" style="34" customWidth="1"/>
    <col min="8710" max="8935" width="8.88671875" style="34"/>
    <col min="8936" max="8936" width="11" style="34" customWidth="1"/>
    <col min="8937" max="8937" width="18.109375" style="34" customWidth="1"/>
    <col min="8938" max="8938" width="8.6640625" style="34" customWidth="1"/>
    <col min="8939" max="8939" width="9.5546875" style="34" customWidth="1"/>
    <col min="8940" max="8940" width="46.88671875" style="34" customWidth="1"/>
    <col min="8941" max="8941" width="9.33203125" style="34" customWidth="1"/>
    <col min="8942" max="8942" width="18.44140625" style="34" customWidth="1"/>
    <col min="8943" max="8943" width="12.6640625" style="34" customWidth="1"/>
    <col min="8944" max="8944" width="10" style="34" customWidth="1"/>
    <col min="8945" max="8945" width="8.33203125" style="34" customWidth="1"/>
    <col min="8946" max="8946" width="13.109375" style="34" customWidth="1"/>
    <col min="8947" max="8947" width="5.88671875" style="34" customWidth="1"/>
    <col min="8948" max="8948" width="10.109375" style="34" customWidth="1"/>
    <col min="8949" max="8949" width="13.33203125" style="34" customWidth="1"/>
    <col min="8950" max="8950" width="13.44140625" style="34" customWidth="1"/>
    <col min="8951" max="8954" width="12.88671875" style="34" customWidth="1"/>
    <col min="8955" max="8955" width="6.33203125" style="34" customWidth="1"/>
    <col min="8956" max="8956" width="10.88671875" style="34" customWidth="1"/>
    <col min="8957" max="8957" width="15.33203125" style="34" customWidth="1"/>
    <col min="8958" max="8958" width="10.6640625" style="34" customWidth="1"/>
    <col min="8959" max="8959" width="11.88671875" style="34" customWidth="1"/>
    <col min="8960" max="8961" width="7.6640625" style="34" customWidth="1"/>
    <col min="8962" max="8963" width="10.33203125" style="34" customWidth="1"/>
    <col min="8964" max="8964" width="14" style="34" customWidth="1"/>
    <col min="8965" max="8965" width="13.6640625" style="34" customWidth="1"/>
    <col min="8966" max="9191" width="8.88671875" style="34"/>
    <col min="9192" max="9192" width="11" style="34" customWidth="1"/>
    <col min="9193" max="9193" width="18.109375" style="34" customWidth="1"/>
    <col min="9194" max="9194" width="8.6640625" style="34" customWidth="1"/>
    <col min="9195" max="9195" width="9.5546875" style="34" customWidth="1"/>
    <col min="9196" max="9196" width="46.88671875" style="34" customWidth="1"/>
    <col min="9197" max="9197" width="9.33203125" style="34" customWidth="1"/>
    <col min="9198" max="9198" width="18.44140625" style="34" customWidth="1"/>
    <col min="9199" max="9199" width="12.6640625" style="34" customWidth="1"/>
    <col min="9200" max="9200" width="10" style="34" customWidth="1"/>
    <col min="9201" max="9201" width="8.33203125" style="34" customWidth="1"/>
    <col min="9202" max="9202" width="13.109375" style="34" customWidth="1"/>
    <col min="9203" max="9203" width="5.88671875" style="34" customWidth="1"/>
    <col min="9204" max="9204" width="10.109375" style="34" customWidth="1"/>
    <col min="9205" max="9205" width="13.33203125" style="34" customWidth="1"/>
    <col min="9206" max="9206" width="13.44140625" style="34" customWidth="1"/>
    <col min="9207" max="9210" width="12.88671875" style="34" customWidth="1"/>
    <col min="9211" max="9211" width="6.33203125" style="34" customWidth="1"/>
    <col min="9212" max="9212" width="10.88671875" style="34" customWidth="1"/>
    <col min="9213" max="9213" width="15.33203125" style="34" customWidth="1"/>
    <col min="9214" max="9214" width="10.6640625" style="34" customWidth="1"/>
    <col min="9215" max="9215" width="11.88671875" style="34" customWidth="1"/>
    <col min="9216" max="9217" width="7.6640625" style="34" customWidth="1"/>
    <col min="9218" max="9219" width="10.33203125" style="34" customWidth="1"/>
    <col min="9220" max="9220" width="14" style="34" customWidth="1"/>
    <col min="9221" max="9221" width="13.6640625" style="34" customWidth="1"/>
    <col min="9222" max="9447" width="8.88671875" style="34"/>
    <col min="9448" max="9448" width="11" style="34" customWidth="1"/>
    <col min="9449" max="9449" width="18.109375" style="34" customWidth="1"/>
    <col min="9450" max="9450" width="8.6640625" style="34" customWidth="1"/>
    <col min="9451" max="9451" width="9.5546875" style="34" customWidth="1"/>
    <col min="9452" max="9452" width="46.88671875" style="34" customWidth="1"/>
    <col min="9453" max="9453" width="9.33203125" style="34" customWidth="1"/>
    <col min="9454" max="9454" width="18.44140625" style="34" customWidth="1"/>
    <col min="9455" max="9455" width="12.6640625" style="34" customWidth="1"/>
    <col min="9456" max="9456" width="10" style="34" customWidth="1"/>
    <col min="9457" max="9457" width="8.33203125" style="34" customWidth="1"/>
    <col min="9458" max="9458" width="13.109375" style="34" customWidth="1"/>
    <col min="9459" max="9459" width="5.88671875" style="34" customWidth="1"/>
    <col min="9460" max="9460" width="10.109375" style="34" customWidth="1"/>
    <col min="9461" max="9461" width="13.33203125" style="34" customWidth="1"/>
    <col min="9462" max="9462" width="13.44140625" style="34" customWidth="1"/>
    <col min="9463" max="9466" width="12.88671875" style="34" customWidth="1"/>
    <col min="9467" max="9467" width="6.33203125" style="34" customWidth="1"/>
    <col min="9468" max="9468" width="10.88671875" style="34" customWidth="1"/>
    <col min="9469" max="9469" width="15.33203125" style="34" customWidth="1"/>
    <col min="9470" max="9470" width="10.6640625" style="34" customWidth="1"/>
    <col min="9471" max="9471" width="11.88671875" style="34" customWidth="1"/>
    <col min="9472" max="9473" width="7.6640625" style="34" customWidth="1"/>
    <col min="9474" max="9475" width="10.33203125" style="34" customWidth="1"/>
    <col min="9476" max="9476" width="14" style="34" customWidth="1"/>
    <col min="9477" max="9477" width="13.6640625" style="34" customWidth="1"/>
    <col min="9478" max="9703" width="8.88671875" style="34"/>
    <col min="9704" max="9704" width="11" style="34" customWidth="1"/>
    <col min="9705" max="9705" width="18.109375" style="34" customWidth="1"/>
    <col min="9706" max="9706" width="8.6640625" style="34" customWidth="1"/>
    <col min="9707" max="9707" width="9.5546875" style="34" customWidth="1"/>
    <col min="9708" max="9708" width="46.88671875" style="34" customWidth="1"/>
    <col min="9709" max="9709" width="9.33203125" style="34" customWidth="1"/>
    <col min="9710" max="9710" width="18.44140625" style="34" customWidth="1"/>
    <col min="9711" max="9711" width="12.6640625" style="34" customWidth="1"/>
    <col min="9712" max="9712" width="10" style="34" customWidth="1"/>
    <col min="9713" max="9713" width="8.33203125" style="34" customWidth="1"/>
    <col min="9714" max="9714" width="13.109375" style="34" customWidth="1"/>
    <col min="9715" max="9715" width="5.88671875" style="34" customWidth="1"/>
    <col min="9716" max="9716" width="10.109375" style="34" customWidth="1"/>
    <col min="9717" max="9717" width="13.33203125" style="34" customWidth="1"/>
    <col min="9718" max="9718" width="13.44140625" style="34" customWidth="1"/>
    <col min="9719" max="9722" width="12.88671875" style="34" customWidth="1"/>
    <col min="9723" max="9723" width="6.33203125" style="34" customWidth="1"/>
    <col min="9724" max="9724" width="10.88671875" style="34" customWidth="1"/>
    <col min="9725" max="9725" width="15.33203125" style="34" customWidth="1"/>
    <col min="9726" max="9726" width="10.6640625" style="34" customWidth="1"/>
    <col min="9727" max="9727" width="11.88671875" style="34" customWidth="1"/>
    <col min="9728" max="9729" width="7.6640625" style="34" customWidth="1"/>
    <col min="9730" max="9731" width="10.33203125" style="34" customWidth="1"/>
    <col min="9732" max="9732" width="14" style="34" customWidth="1"/>
    <col min="9733" max="9733" width="13.6640625" style="34" customWidth="1"/>
    <col min="9734" max="9959" width="8.88671875" style="34"/>
    <col min="9960" max="9960" width="11" style="34" customWidth="1"/>
    <col min="9961" max="9961" width="18.109375" style="34" customWidth="1"/>
    <col min="9962" max="9962" width="8.6640625" style="34" customWidth="1"/>
    <col min="9963" max="9963" width="9.5546875" style="34" customWidth="1"/>
    <col min="9964" max="9964" width="46.88671875" style="34" customWidth="1"/>
    <col min="9965" max="9965" width="9.33203125" style="34" customWidth="1"/>
    <col min="9966" max="9966" width="18.44140625" style="34" customWidth="1"/>
    <col min="9967" max="9967" width="12.6640625" style="34" customWidth="1"/>
    <col min="9968" max="9968" width="10" style="34" customWidth="1"/>
    <col min="9969" max="9969" width="8.33203125" style="34" customWidth="1"/>
    <col min="9970" max="9970" width="13.109375" style="34" customWidth="1"/>
    <col min="9971" max="9971" width="5.88671875" style="34" customWidth="1"/>
    <col min="9972" max="9972" width="10.109375" style="34" customWidth="1"/>
    <col min="9973" max="9973" width="13.33203125" style="34" customWidth="1"/>
    <col min="9974" max="9974" width="13.44140625" style="34" customWidth="1"/>
    <col min="9975" max="9978" width="12.88671875" style="34" customWidth="1"/>
    <col min="9979" max="9979" width="6.33203125" style="34" customWidth="1"/>
    <col min="9980" max="9980" width="10.88671875" style="34" customWidth="1"/>
    <col min="9981" max="9981" width="15.33203125" style="34" customWidth="1"/>
    <col min="9982" max="9982" width="10.6640625" style="34" customWidth="1"/>
    <col min="9983" max="9983" width="11.88671875" style="34" customWidth="1"/>
    <col min="9984" max="9985" width="7.6640625" style="34" customWidth="1"/>
    <col min="9986" max="9987" width="10.33203125" style="34" customWidth="1"/>
    <col min="9988" max="9988" width="14" style="34" customWidth="1"/>
    <col min="9989" max="9989" width="13.6640625" style="34" customWidth="1"/>
    <col min="9990" max="10215" width="8.88671875" style="34"/>
    <col min="10216" max="10216" width="11" style="34" customWidth="1"/>
    <col min="10217" max="10217" width="18.109375" style="34" customWidth="1"/>
    <col min="10218" max="10218" width="8.6640625" style="34" customWidth="1"/>
    <col min="10219" max="10219" width="9.5546875" style="34" customWidth="1"/>
    <col min="10220" max="10220" width="46.88671875" style="34" customWidth="1"/>
    <col min="10221" max="10221" width="9.33203125" style="34" customWidth="1"/>
    <col min="10222" max="10222" width="18.44140625" style="34" customWidth="1"/>
    <col min="10223" max="10223" width="12.6640625" style="34" customWidth="1"/>
    <col min="10224" max="10224" width="10" style="34" customWidth="1"/>
    <col min="10225" max="10225" width="8.33203125" style="34" customWidth="1"/>
    <col min="10226" max="10226" width="13.109375" style="34" customWidth="1"/>
    <col min="10227" max="10227" width="5.88671875" style="34" customWidth="1"/>
    <col min="10228" max="10228" width="10.109375" style="34" customWidth="1"/>
    <col min="10229" max="10229" width="13.33203125" style="34" customWidth="1"/>
    <col min="10230" max="10230" width="13.44140625" style="34" customWidth="1"/>
    <col min="10231" max="10234" width="12.88671875" style="34" customWidth="1"/>
    <col min="10235" max="10235" width="6.33203125" style="34" customWidth="1"/>
    <col min="10236" max="10236" width="10.88671875" style="34" customWidth="1"/>
    <col min="10237" max="10237" width="15.33203125" style="34" customWidth="1"/>
    <col min="10238" max="10238" width="10.6640625" style="34" customWidth="1"/>
    <col min="10239" max="10239" width="11.88671875" style="34" customWidth="1"/>
    <col min="10240" max="10241" width="7.6640625" style="34" customWidth="1"/>
    <col min="10242" max="10243" width="10.33203125" style="34" customWidth="1"/>
    <col min="10244" max="10244" width="14" style="34" customWidth="1"/>
    <col min="10245" max="10245" width="13.6640625" style="34" customWidth="1"/>
    <col min="10246" max="10471" width="8.88671875" style="34"/>
    <col min="10472" max="10472" width="11" style="34" customWidth="1"/>
    <col min="10473" max="10473" width="18.109375" style="34" customWidth="1"/>
    <col min="10474" max="10474" width="8.6640625" style="34" customWidth="1"/>
    <col min="10475" max="10475" width="9.5546875" style="34" customWidth="1"/>
    <col min="10476" max="10476" width="46.88671875" style="34" customWidth="1"/>
    <col min="10477" max="10477" width="9.33203125" style="34" customWidth="1"/>
    <col min="10478" max="10478" width="18.44140625" style="34" customWidth="1"/>
    <col min="10479" max="10479" width="12.6640625" style="34" customWidth="1"/>
    <col min="10480" max="10480" width="10" style="34" customWidth="1"/>
    <col min="10481" max="10481" width="8.33203125" style="34" customWidth="1"/>
    <col min="10482" max="10482" width="13.109375" style="34" customWidth="1"/>
    <col min="10483" max="10483" width="5.88671875" style="34" customWidth="1"/>
    <col min="10484" max="10484" width="10.109375" style="34" customWidth="1"/>
    <col min="10485" max="10485" width="13.33203125" style="34" customWidth="1"/>
    <col min="10486" max="10486" width="13.44140625" style="34" customWidth="1"/>
    <col min="10487" max="10490" width="12.88671875" style="34" customWidth="1"/>
    <col min="10491" max="10491" width="6.33203125" style="34" customWidth="1"/>
    <col min="10492" max="10492" width="10.88671875" style="34" customWidth="1"/>
    <col min="10493" max="10493" width="15.33203125" style="34" customWidth="1"/>
    <col min="10494" max="10494" width="10.6640625" style="34" customWidth="1"/>
    <col min="10495" max="10495" width="11.88671875" style="34" customWidth="1"/>
    <col min="10496" max="10497" width="7.6640625" style="34" customWidth="1"/>
    <col min="10498" max="10499" width="10.33203125" style="34" customWidth="1"/>
    <col min="10500" max="10500" width="14" style="34" customWidth="1"/>
    <col min="10501" max="10501" width="13.6640625" style="34" customWidth="1"/>
    <col min="10502" max="10727" width="8.88671875" style="34"/>
    <col min="10728" max="10728" width="11" style="34" customWidth="1"/>
    <col min="10729" max="10729" width="18.109375" style="34" customWidth="1"/>
    <col min="10730" max="10730" width="8.6640625" style="34" customWidth="1"/>
    <col min="10731" max="10731" width="9.5546875" style="34" customWidth="1"/>
    <col min="10732" max="10732" width="46.88671875" style="34" customWidth="1"/>
    <col min="10733" max="10733" width="9.33203125" style="34" customWidth="1"/>
    <col min="10734" max="10734" width="18.44140625" style="34" customWidth="1"/>
    <col min="10735" max="10735" width="12.6640625" style="34" customWidth="1"/>
    <col min="10736" max="10736" width="10" style="34" customWidth="1"/>
    <col min="10737" max="10737" width="8.33203125" style="34" customWidth="1"/>
    <col min="10738" max="10738" width="13.109375" style="34" customWidth="1"/>
    <col min="10739" max="10739" width="5.88671875" style="34" customWidth="1"/>
    <col min="10740" max="10740" width="10.109375" style="34" customWidth="1"/>
    <col min="10741" max="10741" width="13.33203125" style="34" customWidth="1"/>
    <col min="10742" max="10742" width="13.44140625" style="34" customWidth="1"/>
    <col min="10743" max="10746" width="12.88671875" style="34" customWidth="1"/>
    <col min="10747" max="10747" width="6.33203125" style="34" customWidth="1"/>
    <col min="10748" max="10748" width="10.88671875" style="34" customWidth="1"/>
    <col min="10749" max="10749" width="15.33203125" style="34" customWidth="1"/>
    <col min="10750" max="10750" width="10.6640625" style="34" customWidth="1"/>
    <col min="10751" max="10751" width="11.88671875" style="34" customWidth="1"/>
    <col min="10752" max="10753" width="7.6640625" style="34" customWidth="1"/>
    <col min="10754" max="10755" width="10.33203125" style="34" customWidth="1"/>
    <col min="10756" max="10756" width="14" style="34" customWidth="1"/>
    <col min="10757" max="10757" width="13.6640625" style="34" customWidth="1"/>
    <col min="10758" max="10983" width="8.88671875" style="34"/>
    <col min="10984" max="10984" width="11" style="34" customWidth="1"/>
    <col min="10985" max="10985" width="18.109375" style="34" customWidth="1"/>
    <col min="10986" max="10986" width="8.6640625" style="34" customWidth="1"/>
    <col min="10987" max="10987" width="9.5546875" style="34" customWidth="1"/>
    <col min="10988" max="10988" width="46.88671875" style="34" customWidth="1"/>
    <col min="10989" max="10989" width="9.33203125" style="34" customWidth="1"/>
    <col min="10990" max="10990" width="18.44140625" style="34" customWidth="1"/>
    <col min="10991" max="10991" width="12.6640625" style="34" customWidth="1"/>
    <col min="10992" max="10992" width="10" style="34" customWidth="1"/>
    <col min="10993" max="10993" width="8.33203125" style="34" customWidth="1"/>
    <col min="10994" max="10994" width="13.109375" style="34" customWidth="1"/>
    <col min="10995" max="10995" width="5.88671875" style="34" customWidth="1"/>
    <col min="10996" max="10996" width="10.109375" style="34" customWidth="1"/>
    <col min="10997" max="10997" width="13.33203125" style="34" customWidth="1"/>
    <col min="10998" max="10998" width="13.44140625" style="34" customWidth="1"/>
    <col min="10999" max="11002" width="12.88671875" style="34" customWidth="1"/>
    <col min="11003" max="11003" width="6.33203125" style="34" customWidth="1"/>
    <col min="11004" max="11004" width="10.88671875" style="34" customWidth="1"/>
    <col min="11005" max="11005" width="15.33203125" style="34" customWidth="1"/>
    <col min="11006" max="11006" width="10.6640625" style="34" customWidth="1"/>
    <col min="11007" max="11007" width="11.88671875" style="34" customWidth="1"/>
    <col min="11008" max="11009" width="7.6640625" style="34" customWidth="1"/>
    <col min="11010" max="11011" width="10.33203125" style="34" customWidth="1"/>
    <col min="11012" max="11012" width="14" style="34" customWidth="1"/>
    <col min="11013" max="11013" width="13.6640625" style="34" customWidth="1"/>
    <col min="11014" max="11239" width="8.88671875" style="34"/>
    <col min="11240" max="11240" width="11" style="34" customWidth="1"/>
    <col min="11241" max="11241" width="18.109375" style="34" customWidth="1"/>
    <col min="11242" max="11242" width="8.6640625" style="34" customWidth="1"/>
    <col min="11243" max="11243" width="9.5546875" style="34" customWidth="1"/>
    <col min="11244" max="11244" width="46.88671875" style="34" customWidth="1"/>
    <col min="11245" max="11245" width="9.33203125" style="34" customWidth="1"/>
    <col min="11246" max="11246" width="18.44140625" style="34" customWidth="1"/>
    <col min="11247" max="11247" width="12.6640625" style="34" customWidth="1"/>
    <col min="11248" max="11248" width="10" style="34" customWidth="1"/>
    <col min="11249" max="11249" width="8.33203125" style="34" customWidth="1"/>
    <col min="11250" max="11250" width="13.109375" style="34" customWidth="1"/>
    <col min="11251" max="11251" width="5.88671875" style="34" customWidth="1"/>
    <col min="11252" max="11252" width="10.109375" style="34" customWidth="1"/>
    <col min="11253" max="11253" width="13.33203125" style="34" customWidth="1"/>
    <col min="11254" max="11254" width="13.44140625" style="34" customWidth="1"/>
    <col min="11255" max="11258" width="12.88671875" style="34" customWidth="1"/>
    <col min="11259" max="11259" width="6.33203125" style="34" customWidth="1"/>
    <col min="11260" max="11260" width="10.88671875" style="34" customWidth="1"/>
    <col min="11261" max="11261" width="15.33203125" style="34" customWidth="1"/>
    <col min="11262" max="11262" width="10.6640625" style="34" customWidth="1"/>
    <col min="11263" max="11263" width="11.88671875" style="34" customWidth="1"/>
    <col min="11264" max="11265" width="7.6640625" style="34" customWidth="1"/>
    <col min="11266" max="11267" width="10.33203125" style="34" customWidth="1"/>
    <col min="11268" max="11268" width="14" style="34" customWidth="1"/>
    <col min="11269" max="11269" width="13.6640625" style="34" customWidth="1"/>
    <col min="11270" max="11495" width="8.88671875" style="34"/>
    <col min="11496" max="11496" width="11" style="34" customWidth="1"/>
    <col min="11497" max="11497" width="18.109375" style="34" customWidth="1"/>
    <col min="11498" max="11498" width="8.6640625" style="34" customWidth="1"/>
    <col min="11499" max="11499" width="9.5546875" style="34" customWidth="1"/>
    <col min="11500" max="11500" width="46.88671875" style="34" customWidth="1"/>
    <col min="11501" max="11501" width="9.33203125" style="34" customWidth="1"/>
    <col min="11502" max="11502" width="18.44140625" style="34" customWidth="1"/>
    <col min="11503" max="11503" width="12.6640625" style="34" customWidth="1"/>
    <col min="11504" max="11504" width="10" style="34" customWidth="1"/>
    <col min="11505" max="11505" width="8.33203125" style="34" customWidth="1"/>
    <col min="11506" max="11506" width="13.109375" style="34" customWidth="1"/>
    <col min="11507" max="11507" width="5.88671875" style="34" customWidth="1"/>
    <col min="11508" max="11508" width="10.109375" style="34" customWidth="1"/>
    <col min="11509" max="11509" width="13.33203125" style="34" customWidth="1"/>
    <col min="11510" max="11510" width="13.44140625" style="34" customWidth="1"/>
    <col min="11511" max="11514" width="12.88671875" style="34" customWidth="1"/>
    <col min="11515" max="11515" width="6.33203125" style="34" customWidth="1"/>
    <col min="11516" max="11516" width="10.88671875" style="34" customWidth="1"/>
    <col min="11517" max="11517" width="15.33203125" style="34" customWidth="1"/>
    <col min="11518" max="11518" width="10.6640625" style="34" customWidth="1"/>
    <col min="11519" max="11519" width="11.88671875" style="34" customWidth="1"/>
    <col min="11520" max="11521" width="7.6640625" style="34" customWidth="1"/>
    <col min="11522" max="11523" width="10.33203125" style="34" customWidth="1"/>
    <col min="11524" max="11524" width="14" style="34" customWidth="1"/>
    <col min="11525" max="11525" width="13.6640625" style="34" customWidth="1"/>
    <col min="11526" max="11751" width="8.88671875" style="34"/>
    <col min="11752" max="11752" width="11" style="34" customWidth="1"/>
    <col min="11753" max="11753" width="18.109375" style="34" customWidth="1"/>
    <col min="11754" max="11754" width="8.6640625" style="34" customWidth="1"/>
    <col min="11755" max="11755" width="9.5546875" style="34" customWidth="1"/>
    <col min="11756" max="11756" width="46.88671875" style="34" customWidth="1"/>
    <col min="11757" max="11757" width="9.33203125" style="34" customWidth="1"/>
    <col min="11758" max="11758" width="18.44140625" style="34" customWidth="1"/>
    <col min="11759" max="11759" width="12.6640625" style="34" customWidth="1"/>
    <col min="11760" max="11760" width="10" style="34" customWidth="1"/>
    <col min="11761" max="11761" width="8.33203125" style="34" customWidth="1"/>
    <col min="11762" max="11762" width="13.109375" style="34" customWidth="1"/>
    <col min="11763" max="11763" width="5.88671875" style="34" customWidth="1"/>
    <col min="11764" max="11764" width="10.109375" style="34" customWidth="1"/>
    <col min="11765" max="11765" width="13.33203125" style="34" customWidth="1"/>
    <col min="11766" max="11766" width="13.44140625" style="34" customWidth="1"/>
    <col min="11767" max="11770" width="12.88671875" style="34" customWidth="1"/>
    <col min="11771" max="11771" width="6.33203125" style="34" customWidth="1"/>
    <col min="11772" max="11772" width="10.88671875" style="34" customWidth="1"/>
    <col min="11773" max="11773" width="15.33203125" style="34" customWidth="1"/>
    <col min="11774" max="11774" width="10.6640625" style="34" customWidth="1"/>
    <col min="11775" max="11775" width="11.88671875" style="34" customWidth="1"/>
    <col min="11776" max="11777" width="7.6640625" style="34" customWidth="1"/>
    <col min="11778" max="11779" width="10.33203125" style="34" customWidth="1"/>
    <col min="11780" max="11780" width="14" style="34" customWidth="1"/>
    <col min="11781" max="11781" width="13.6640625" style="34" customWidth="1"/>
    <col min="11782" max="12007" width="8.88671875" style="34"/>
    <col min="12008" max="12008" width="11" style="34" customWidth="1"/>
    <col min="12009" max="12009" width="18.109375" style="34" customWidth="1"/>
    <col min="12010" max="12010" width="8.6640625" style="34" customWidth="1"/>
    <col min="12011" max="12011" width="9.5546875" style="34" customWidth="1"/>
    <col min="12012" max="12012" width="46.88671875" style="34" customWidth="1"/>
    <col min="12013" max="12013" width="9.33203125" style="34" customWidth="1"/>
    <col min="12014" max="12014" width="18.44140625" style="34" customWidth="1"/>
    <col min="12015" max="12015" width="12.6640625" style="34" customWidth="1"/>
    <col min="12016" max="12016" width="10" style="34" customWidth="1"/>
    <col min="12017" max="12017" width="8.33203125" style="34" customWidth="1"/>
    <col min="12018" max="12018" width="13.109375" style="34" customWidth="1"/>
    <col min="12019" max="12019" width="5.88671875" style="34" customWidth="1"/>
    <col min="12020" max="12020" width="10.109375" style="34" customWidth="1"/>
    <col min="12021" max="12021" width="13.33203125" style="34" customWidth="1"/>
    <col min="12022" max="12022" width="13.44140625" style="34" customWidth="1"/>
    <col min="12023" max="12026" width="12.88671875" style="34" customWidth="1"/>
    <col min="12027" max="12027" width="6.33203125" style="34" customWidth="1"/>
    <col min="12028" max="12028" width="10.88671875" style="34" customWidth="1"/>
    <col min="12029" max="12029" width="15.33203125" style="34" customWidth="1"/>
    <col min="12030" max="12030" width="10.6640625" style="34" customWidth="1"/>
    <col min="12031" max="12031" width="11.88671875" style="34" customWidth="1"/>
    <col min="12032" max="12033" width="7.6640625" style="34" customWidth="1"/>
    <col min="12034" max="12035" width="10.33203125" style="34" customWidth="1"/>
    <col min="12036" max="12036" width="14" style="34" customWidth="1"/>
    <col min="12037" max="12037" width="13.6640625" style="34" customWidth="1"/>
    <col min="12038" max="12263" width="8.88671875" style="34"/>
    <col min="12264" max="12264" width="11" style="34" customWidth="1"/>
    <col min="12265" max="12265" width="18.109375" style="34" customWidth="1"/>
    <col min="12266" max="12266" width="8.6640625" style="34" customWidth="1"/>
    <col min="12267" max="12267" width="9.5546875" style="34" customWidth="1"/>
    <col min="12268" max="12268" width="46.88671875" style="34" customWidth="1"/>
    <col min="12269" max="12269" width="9.33203125" style="34" customWidth="1"/>
    <col min="12270" max="12270" width="18.44140625" style="34" customWidth="1"/>
    <col min="12271" max="12271" width="12.6640625" style="34" customWidth="1"/>
    <col min="12272" max="12272" width="10" style="34" customWidth="1"/>
    <col min="12273" max="12273" width="8.33203125" style="34" customWidth="1"/>
    <col min="12274" max="12274" width="13.109375" style="34" customWidth="1"/>
    <col min="12275" max="12275" width="5.88671875" style="34" customWidth="1"/>
    <col min="12276" max="12276" width="10.109375" style="34" customWidth="1"/>
    <col min="12277" max="12277" width="13.33203125" style="34" customWidth="1"/>
    <col min="12278" max="12278" width="13.44140625" style="34" customWidth="1"/>
    <col min="12279" max="12282" width="12.88671875" style="34" customWidth="1"/>
    <col min="12283" max="12283" width="6.33203125" style="34" customWidth="1"/>
    <col min="12284" max="12284" width="10.88671875" style="34" customWidth="1"/>
    <col min="12285" max="12285" width="15.33203125" style="34" customWidth="1"/>
    <col min="12286" max="12286" width="10.6640625" style="34" customWidth="1"/>
    <col min="12287" max="12287" width="11.88671875" style="34" customWidth="1"/>
    <col min="12288" max="12289" width="7.6640625" style="34" customWidth="1"/>
    <col min="12290" max="12291" width="10.33203125" style="34" customWidth="1"/>
    <col min="12292" max="12292" width="14" style="34" customWidth="1"/>
    <col min="12293" max="12293" width="13.6640625" style="34" customWidth="1"/>
    <col min="12294" max="12519" width="8.88671875" style="34"/>
    <col min="12520" max="12520" width="11" style="34" customWidth="1"/>
    <col min="12521" max="12521" width="18.109375" style="34" customWidth="1"/>
    <col min="12522" max="12522" width="8.6640625" style="34" customWidth="1"/>
    <col min="12523" max="12523" width="9.5546875" style="34" customWidth="1"/>
    <col min="12524" max="12524" width="46.88671875" style="34" customWidth="1"/>
    <col min="12525" max="12525" width="9.33203125" style="34" customWidth="1"/>
    <col min="12526" max="12526" width="18.44140625" style="34" customWidth="1"/>
    <col min="12527" max="12527" width="12.6640625" style="34" customWidth="1"/>
    <col min="12528" max="12528" width="10" style="34" customWidth="1"/>
    <col min="12529" max="12529" width="8.33203125" style="34" customWidth="1"/>
    <col min="12530" max="12530" width="13.109375" style="34" customWidth="1"/>
    <col min="12531" max="12531" width="5.88671875" style="34" customWidth="1"/>
    <col min="12532" max="12532" width="10.109375" style="34" customWidth="1"/>
    <col min="12533" max="12533" width="13.33203125" style="34" customWidth="1"/>
    <col min="12534" max="12534" width="13.44140625" style="34" customWidth="1"/>
    <col min="12535" max="12538" width="12.88671875" style="34" customWidth="1"/>
    <col min="12539" max="12539" width="6.33203125" style="34" customWidth="1"/>
    <col min="12540" max="12540" width="10.88671875" style="34" customWidth="1"/>
    <col min="12541" max="12541" width="15.33203125" style="34" customWidth="1"/>
    <col min="12542" max="12542" width="10.6640625" style="34" customWidth="1"/>
    <col min="12543" max="12543" width="11.88671875" style="34" customWidth="1"/>
    <col min="12544" max="12545" width="7.6640625" style="34" customWidth="1"/>
    <col min="12546" max="12547" width="10.33203125" style="34" customWidth="1"/>
    <col min="12548" max="12548" width="14" style="34" customWidth="1"/>
    <col min="12549" max="12549" width="13.6640625" style="34" customWidth="1"/>
    <col min="12550" max="12775" width="8.88671875" style="34"/>
    <col min="12776" max="12776" width="11" style="34" customWidth="1"/>
    <col min="12777" max="12777" width="18.109375" style="34" customWidth="1"/>
    <col min="12778" max="12778" width="8.6640625" style="34" customWidth="1"/>
    <col min="12779" max="12779" width="9.5546875" style="34" customWidth="1"/>
    <col min="12780" max="12780" width="46.88671875" style="34" customWidth="1"/>
    <col min="12781" max="12781" width="9.33203125" style="34" customWidth="1"/>
    <col min="12782" max="12782" width="18.44140625" style="34" customWidth="1"/>
    <col min="12783" max="12783" width="12.6640625" style="34" customWidth="1"/>
    <col min="12784" max="12784" width="10" style="34" customWidth="1"/>
    <col min="12785" max="12785" width="8.33203125" style="34" customWidth="1"/>
    <col min="12786" max="12786" width="13.109375" style="34" customWidth="1"/>
    <col min="12787" max="12787" width="5.88671875" style="34" customWidth="1"/>
    <col min="12788" max="12788" width="10.109375" style="34" customWidth="1"/>
    <col min="12789" max="12789" width="13.33203125" style="34" customWidth="1"/>
    <col min="12790" max="12790" width="13.44140625" style="34" customWidth="1"/>
    <col min="12791" max="12794" width="12.88671875" style="34" customWidth="1"/>
    <col min="12795" max="12795" width="6.33203125" style="34" customWidth="1"/>
    <col min="12796" max="12796" width="10.88671875" style="34" customWidth="1"/>
    <col min="12797" max="12797" width="15.33203125" style="34" customWidth="1"/>
    <col min="12798" max="12798" width="10.6640625" style="34" customWidth="1"/>
    <col min="12799" max="12799" width="11.88671875" style="34" customWidth="1"/>
    <col min="12800" max="12801" width="7.6640625" style="34" customWidth="1"/>
    <col min="12802" max="12803" width="10.33203125" style="34" customWidth="1"/>
    <col min="12804" max="12804" width="14" style="34" customWidth="1"/>
    <col min="12805" max="12805" width="13.6640625" style="34" customWidth="1"/>
    <col min="12806" max="13031" width="8.88671875" style="34"/>
    <col min="13032" max="13032" width="11" style="34" customWidth="1"/>
    <col min="13033" max="13033" width="18.109375" style="34" customWidth="1"/>
    <col min="13034" max="13034" width="8.6640625" style="34" customWidth="1"/>
    <col min="13035" max="13035" width="9.5546875" style="34" customWidth="1"/>
    <col min="13036" max="13036" width="46.88671875" style="34" customWidth="1"/>
    <col min="13037" max="13037" width="9.33203125" style="34" customWidth="1"/>
    <col min="13038" max="13038" width="18.44140625" style="34" customWidth="1"/>
    <col min="13039" max="13039" width="12.6640625" style="34" customWidth="1"/>
    <col min="13040" max="13040" width="10" style="34" customWidth="1"/>
    <col min="13041" max="13041" width="8.33203125" style="34" customWidth="1"/>
    <col min="13042" max="13042" width="13.109375" style="34" customWidth="1"/>
    <col min="13043" max="13043" width="5.88671875" style="34" customWidth="1"/>
    <col min="13044" max="13044" width="10.109375" style="34" customWidth="1"/>
    <col min="13045" max="13045" width="13.33203125" style="34" customWidth="1"/>
    <col min="13046" max="13046" width="13.44140625" style="34" customWidth="1"/>
    <col min="13047" max="13050" width="12.88671875" style="34" customWidth="1"/>
    <col min="13051" max="13051" width="6.33203125" style="34" customWidth="1"/>
    <col min="13052" max="13052" width="10.88671875" style="34" customWidth="1"/>
    <col min="13053" max="13053" width="15.33203125" style="34" customWidth="1"/>
    <col min="13054" max="13054" width="10.6640625" style="34" customWidth="1"/>
    <col min="13055" max="13055" width="11.88671875" style="34" customWidth="1"/>
    <col min="13056" max="13057" width="7.6640625" style="34" customWidth="1"/>
    <col min="13058" max="13059" width="10.33203125" style="34" customWidth="1"/>
    <col min="13060" max="13060" width="14" style="34" customWidth="1"/>
    <col min="13061" max="13061" width="13.6640625" style="34" customWidth="1"/>
    <col min="13062" max="13287" width="8.88671875" style="34"/>
    <col min="13288" max="13288" width="11" style="34" customWidth="1"/>
    <col min="13289" max="13289" width="18.109375" style="34" customWidth="1"/>
    <col min="13290" max="13290" width="8.6640625" style="34" customWidth="1"/>
    <col min="13291" max="13291" width="9.5546875" style="34" customWidth="1"/>
    <col min="13292" max="13292" width="46.88671875" style="34" customWidth="1"/>
    <col min="13293" max="13293" width="9.33203125" style="34" customWidth="1"/>
    <col min="13294" max="13294" width="18.44140625" style="34" customWidth="1"/>
    <col min="13295" max="13295" width="12.6640625" style="34" customWidth="1"/>
    <col min="13296" max="13296" width="10" style="34" customWidth="1"/>
    <col min="13297" max="13297" width="8.33203125" style="34" customWidth="1"/>
    <col min="13298" max="13298" width="13.109375" style="34" customWidth="1"/>
    <col min="13299" max="13299" width="5.88671875" style="34" customWidth="1"/>
    <col min="13300" max="13300" width="10.109375" style="34" customWidth="1"/>
    <col min="13301" max="13301" width="13.33203125" style="34" customWidth="1"/>
    <col min="13302" max="13302" width="13.44140625" style="34" customWidth="1"/>
    <col min="13303" max="13306" width="12.88671875" style="34" customWidth="1"/>
    <col min="13307" max="13307" width="6.33203125" style="34" customWidth="1"/>
    <col min="13308" max="13308" width="10.88671875" style="34" customWidth="1"/>
    <col min="13309" max="13309" width="15.33203125" style="34" customWidth="1"/>
    <col min="13310" max="13310" width="10.6640625" style="34" customWidth="1"/>
    <col min="13311" max="13311" width="11.88671875" style="34" customWidth="1"/>
    <col min="13312" max="13313" width="7.6640625" style="34" customWidth="1"/>
    <col min="13314" max="13315" width="10.33203125" style="34" customWidth="1"/>
    <col min="13316" max="13316" width="14" style="34" customWidth="1"/>
    <col min="13317" max="13317" width="13.6640625" style="34" customWidth="1"/>
    <col min="13318" max="13543" width="8.88671875" style="34"/>
    <col min="13544" max="13544" width="11" style="34" customWidth="1"/>
    <col min="13545" max="13545" width="18.109375" style="34" customWidth="1"/>
    <col min="13546" max="13546" width="8.6640625" style="34" customWidth="1"/>
    <col min="13547" max="13547" width="9.5546875" style="34" customWidth="1"/>
    <col min="13548" max="13548" width="46.88671875" style="34" customWidth="1"/>
    <col min="13549" max="13549" width="9.33203125" style="34" customWidth="1"/>
    <col min="13550" max="13550" width="18.44140625" style="34" customWidth="1"/>
    <col min="13551" max="13551" width="12.6640625" style="34" customWidth="1"/>
    <col min="13552" max="13552" width="10" style="34" customWidth="1"/>
    <col min="13553" max="13553" width="8.33203125" style="34" customWidth="1"/>
    <col min="13554" max="13554" width="13.109375" style="34" customWidth="1"/>
    <col min="13555" max="13555" width="5.88671875" style="34" customWidth="1"/>
    <col min="13556" max="13556" width="10.109375" style="34" customWidth="1"/>
    <col min="13557" max="13557" width="13.33203125" style="34" customWidth="1"/>
    <col min="13558" max="13558" width="13.44140625" style="34" customWidth="1"/>
    <col min="13559" max="13562" width="12.88671875" style="34" customWidth="1"/>
    <col min="13563" max="13563" width="6.33203125" style="34" customWidth="1"/>
    <col min="13564" max="13564" width="10.88671875" style="34" customWidth="1"/>
    <col min="13565" max="13565" width="15.33203125" style="34" customWidth="1"/>
    <col min="13566" max="13566" width="10.6640625" style="34" customWidth="1"/>
    <col min="13567" max="13567" width="11.88671875" style="34" customWidth="1"/>
    <col min="13568" max="13569" width="7.6640625" style="34" customWidth="1"/>
    <col min="13570" max="13571" width="10.33203125" style="34" customWidth="1"/>
    <col min="13572" max="13572" width="14" style="34" customWidth="1"/>
    <col min="13573" max="13573" width="13.6640625" style="34" customWidth="1"/>
    <col min="13574" max="13799" width="8.88671875" style="34"/>
    <col min="13800" max="13800" width="11" style="34" customWidth="1"/>
    <col min="13801" max="13801" width="18.109375" style="34" customWidth="1"/>
    <col min="13802" max="13802" width="8.6640625" style="34" customWidth="1"/>
    <col min="13803" max="13803" width="9.5546875" style="34" customWidth="1"/>
    <col min="13804" max="13804" width="46.88671875" style="34" customWidth="1"/>
    <col min="13805" max="13805" width="9.33203125" style="34" customWidth="1"/>
    <col min="13806" max="13806" width="18.44140625" style="34" customWidth="1"/>
    <col min="13807" max="13807" width="12.6640625" style="34" customWidth="1"/>
    <col min="13808" max="13808" width="10" style="34" customWidth="1"/>
    <col min="13809" max="13809" width="8.33203125" style="34" customWidth="1"/>
    <col min="13810" max="13810" width="13.109375" style="34" customWidth="1"/>
    <col min="13811" max="13811" width="5.88671875" style="34" customWidth="1"/>
    <col min="13812" max="13812" width="10.109375" style="34" customWidth="1"/>
    <col min="13813" max="13813" width="13.33203125" style="34" customWidth="1"/>
    <col min="13814" max="13814" width="13.44140625" style="34" customWidth="1"/>
    <col min="13815" max="13818" width="12.88671875" style="34" customWidth="1"/>
    <col min="13819" max="13819" width="6.33203125" style="34" customWidth="1"/>
    <col min="13820" max="13820" width="10.88671875" style="34" customWidth="1"/>
    <col min="13821" max="13821" width="15.33203125" style="34" customWidth="1"/>
    <col min="13822" max="13822" width="10.6640625" style="34" customWidth="1"/>
    <col min="13823" max="13823" width="11.88671875" style="34" customWidth="1"/>
    <col min="13824" max="13825" width="7.6640625" style="34" customWidth="1"/>
    <col min="13826" max="13827" width="10.33203125" style="34" customWidth="1"/>
    <col min="13828" max="13828" width="14" style="34" customWidth="1"/>
    <col min="13829" max="13829" width="13.6640625" style="34" customWidth="1"/>
    <col min="13830" max="14055" width="8.88671875" style="34"/>
    <col min="14056" max="14056" width="11" style="34" customWidth="1"/>
    <col min="14057" max="14057" width="18.109375" style="34" customWidth="1"/>
    <col min="14058" max="14058" width="8.6640625" style="34" customWidth="1"/>
    <col min="14059" max="14059" width="9.5546875" style="34" customWidth="1"/>
    <col min="14060" max="14060" width="46.88671875" style="34" customWidth="1"/>
    <col min="14061" max="14061" width="9.33203125" style="34" customWidth="1"/>
    <col min="14062" max="14062" width="18.44140625" style="34" customWidth="1"/>
    <col min="14063" max="14063" width="12.6640625" style="34" customWidth="1"/>
    <col min="14064" max="14064" width="10" style="34" customWidth="1"/>
    <col min="14065" max="14065" width="8.33203125" style="34" customWidth="1"/>
    <col min="14066" max="14066" width="13.109375" style="34" customWidth="1"/>
    <col min="14067" max="14067" width="5.88671875" style="34" customWidth="1"/>
    <col min="14068" max="14068" width="10.109375" style="34" customWidth="1"/>
    <col min="14069" max="14069" width="13.33203125" style="34" customWidth="1"/>
    <col min="14070" max="14070" width="13.44140625" style="34" customWidth="1"/>
    <col min="14071" max="14074" width="12.88671875" style="34" customWidth="1"/>
    <col min="14075" max="14075" width="6.33203125" style="34" customWidth="1"/>
    <col min="14076" max="14076" width="10.88671875" style="34" customWidth="1"/>
    <col min="14077" max="14077" width="15.33203125" style="34" customWidth="1"/>
    <col min="14078" max="14078" width="10.6640625" style="34" customWidth="1"/>
    <col min="14079" max="14079" width="11.88671875" style="34" customWidth="1"/>
    <col min="14080" max="14081" width="7.6640625" style="34" customWidth="1"/>
    <col min="14082" max="14083" width="10.33203125" style="34" customWidth="1"/>
    <col min="14084" max="14084" width="14" style="34" customWidth="1"/>
    <col min="14085" max="14085" width="13.6640625" style="34" customWidth="1"/>
    <col min="14086" max="14311" width="8.88671875" style="34"/>
    <col min="14312" max="14312" width="11" style="34" customWidth="1"/>
    <col min="14313" max="14313" width="18.109375" style="34" customWidth="1"/>
    <col min="14314" max="14314" width="8.6640625" style="34" customWidth="1"/>
    <col min="14315" max="14315" width="9.5546875" style="34" customWidth="1"/>
    <col min="14316" max="14316" width="46.88671875" style="34" customWidth="1"/>
    <col min="14317" max="14317" width="9.33203125" style="34" customWidth="1"/>
    <col min="14318" max="14318" width="18.44140625" style="34" customWidth="1"/>
    <col min="14319" max="14319" width="12.6640625" style="34" customWidth="1"/>
    <col min="14320" max="14320" width="10" style="34" customWidth="1"/>
    <col min="14321" max="14321" width="8.33203125" style="34" customWidth="1"/>
    <col min="14322" max="14322" width="13.109375" style="34" customWidth="1"/>
    <col min="14323" max="14323" width="5.88671875" style="34" customWidth="1"/>
    <col min="14324" max="14324" width="10.109375" style="34" customWidth="1"/>
    <col min="14325" max="14325" width="13.33203125" style="34" customWidth="1"/>
    <col min="14326" max="14326" width="13.44140625" style="34" customWidth="1"/>
    <col min="14327" max="14330" width="12.88671875" style="34" customWidth="1"/>
    <col min="14331" max="14331" width="6.33203125" style="34" customWidth="1"/>
    <col min="14332" max="14332" width="10.88671875" style="34" customWidth="1"/>
    <col min="14333" max="14333" width="15.33203125" style="34" customWidth="1"/>
    <col min="14334" max="14334" width="10.6640625" style="34" customWidth="1"/>
    <col min="14335" max="14335" width="11.88671875" style="34" customWidth="1"/>
    <col min="14336" max="14337" width="7.6640625" style="34" customWidth="1"/>
    <col min="14338" max="14339" width="10.33203125" style="34" customWidth="1"/>
    <col min="14340" max="14340" width="14" style="34" customWidth="1"/>
    <col min="14341" max="14341" width="13.6640625" style="34" customWidth="1"/>
    <col min="14342" max="14567" width="8.88671875" style="34"/>
    <col min="14568" max="14568" width="11" style="34" customWidth="1"/>
    <col min="14569" max="14569" width="18.109375" style="34" customWidth="1"/>
    <col min="14570" max="14570" width="8.6640625" style="34" customWidth="1"/>
    <col min="14571" max="14571" width="9.5546875" style="34" customWidth="1"/>
    <col min="14572" max="14572" width="46.88671875" style="34" customWidth="1"/>
    <col min="14573" max="14573" width="9.33203125" style="34" customWidth="1"/>
    <col min="14574" max="14574" width="18.44140625" style="34" customWidth="1"/>
    <col min="14575" max="14575" width="12.6640625" style="34" customWidth="1"/>
    <col min="14576" max="14576" width="10" style="34" customWidth="1"/>
    <col min="14577" max="14577" width="8.33203125" style="34" customWidth="1"/>
    <col min="14578" max="14578" width="13.109375" style="34" customWidth="1"/>
    <col min="14579" max="14579" width="5.88671875" style="34" customWidth="1"/>
    <col min="14580" max="14580" width="10.109375" style="34" customWidth="1"/>
    <col min="14581" max="14581" width="13.33203125" style="34" customWidth="1"/>
    <col min="14582" max="14582" width="13.44140625" style="34" customWidth="1"/>
    <col min="14583" max="14586" width="12.88671875" style="34" customWidth="1"/>
    <col min="14587" max="14587" width="6.33203125" style="34" customWidth="1"/>
    <col min="14588" max="14588" width="10.88671875" style="34" customWidth="1"/>
    <col min="14589" max="14589" width="15.33203125" style="34" customWidth="1"/>
    <col min="14590" max="14590" width="10.6640625" style="34" customWidth="1"/>
    <col min="14591" max="14591" width="11.88671875" style="34" customWidth="1"/>
    <col min="14592" max="14593" width="7.6640625" style="34" customWidth="1"/>
    <col min="14594" max="14595" width="10.33203125" style="34" customWidth="1"/>
    <col min="14596" max="14596" width="14" style="34" customWidth="1"/>
    <col min="14597" max="14597" width="13.6640625" style="34" customWidth="1"/>
    <col min="14598" max="14823" width="8.88671875" style="34"/>
    <col min="14824" max="14824" width="11" style="34" customWidth="1"/>
    <col min="14825" max="14825" width="18.109375" style="34" customWidth="1"/>
    <col min="14826" max="14826" width="8.6640625" style="34" customWidth="1"/>
    <col min="14827" max="14827" width="9.5546875" style="34" customWidth="1"/>
    <col min="14828" max="14828" width="46.88671875" style="34" customWidth="1"/>
    <col min="14829" max="14829" width="9.33203125" style="34" customWidth="1"/>
    <col min="14830" max="14830" width="18.44140625" style="34" customWidth="1"/>
    <col min="14831" max="14831" width="12.6640625" style="34" customWidth="1"/>
    <col min="14832" max="14832" width="10" style="34" customWidth="1"/>
    <col min="14833" max="14833" width="8.33203125" style="34" customWidth="1"/>
    <col min="14834" max="14834" width="13.109375" style="34" customWidth="1"/>
    <col min="14835" max="14835" width="5.88671875" style="34" customWidth="1"/>
    <col min="14836" max="14836" width="10.109375" style="34" customWidth="1"/>
    <col min="14837" max="14837" width="13.33203125" style="34" customWidth="1"/>
    <col min="14838" max="14838" width="13.44140625" style="34" customWidth="1"/>
    <col min="14839" max="14842" width="12.88671875" style="34" customWidth="1"/>
    <col min="14843" max="14843" width="6.33203125" style="34" customWidth="1"/>
    <col min="14844" max="14844" width="10.88671875" style="34" customWidth="1"/>
    <col min="14845" max="14845" width="15.33203125" style="34" customWidth="1"/>
    <col min="14846" max="14846" width="10.6640625" style="34" customWidth="1"/>
    <col min="14847" max="14847" width="11.88671875" style="34" customWidth="1"/>
    <col min="14848" max="14849" width="7.6640625" style="34" customWidth="1"/>
    <col min="14850" max="14851" width="10.33203125" style="34" customWidth="1"/>
    <col min="14852" max="14852" width="14" style="34" customWidth="1"/>
    <col min="14853" max="14853" width="13.6640625" style="34" customWidth="1"/>
    <col min="14854" max="15079" width="8.88671875" style="34"/>
    <col min="15080" max="15080" width="11" style="34" customWidth="1"/>
    <col min="15081" max="15081" width="18.109375" style="34" customWidth="1"/>
    <col min="15082" max="15082" width="8.6640625" style="34" customWidth="1"/>
    <col min="15083" max="15083" width="9.5546875" style="34" customWidth="1"/>
    <col min="15084" max="15084" width="46.88671875" style="34" customWidth="1"/>
    <col min="15085" max="15085" width="9.33203125" style="34" customWidth="1"/>
    <col min="15086" max="15086" width="18.44140625" style="34" customWidth="1"/>
    <col min="15087" max="15087" width="12.6640625" style="34" customWidth="1"/>
    <col min="15088" max="15088" width="10" style="34" customWidth="1"/>
    <col min="15089" max="15089" width="8.33203125" style="34" customWidth="1"/>
    <col min="15090" max="15090" width="13.109375" style="34" customWidth="1"/>
    <col min="15091" max="15091" width="5.88671875" style="34" customWidth="1"/>
    <col min="15092" max="15092" width="10.109375" style="34" customWidth="1"/>
    <col min="15093" max="15093" width="13.33203125" style="34" customWidth="1"/>
    <col min="15094" max="15094" width="13.44140625" style="34" customWidth="1"/>
    <col min="15095" max="15098" width="12.88671875" style="34" customWidth="1"/>
    <col min="15099" max="15099" width="6.33203125" style="34" customWidth="1"/>
    <col min="15100" max="15100" width="10.88671875" style="34" customWidth="1"/>
    <col min="15101" max="15101" width="15.33203125" style="34" customWidth="1"/>
    <col min="15102" max="15102" width="10.6640625" style="34" customWidth="1"/>
    <col min="15103" max="15103" width="11.88671875" style="34" customWidth="1"/>
    <col min="15104" max="15105" width="7.6640625" style="34" customWidth="1"/>
    <col min="15106" max="15107" width="10.33203125" style="34" customWidth="1"/>
    <col min="15108" max="15108" width="14" style="34" customWidth="1"/>
    <col min="15109" max="15109" width="13.6640625" style="34" customWidth="1"/>
    <col min="15110" max="15335" width="8.88671875" style="34"/>
    <col min="15336" max="15336" width="11" style="34" customWidth="1"/>
    <col min="15337" max="15337" width="18.109375" style="34" customWidth="1"/>
    <col min="15338" max="15338" width="8.6640625" style="34" customWidth="1"/>
    <col min="15339" max="15339" width="9.5546875" style="34" customWidth="1"/>
    <col min="15340" max="15340" width="46.88671875" style="34" customWidth="1"/>
    <col min="15341" max="15341" width="9.33203125" style="34" customWidth="1"/>
    <col min="15342" max="15342" width="18.44140625" style="34" customWidth="1"/>
    <col min="15343" max="15343" width="12.6640625" style="34" customWidth="1"/>
    <col min="15344" max="15344" width="10" style="34" customWidth="1"/>
    <col min="15345" max="15345" width="8.33203125" style="34" customWidth="1"/>
    <col min="15346" max="15346" width="13.109375" style="34" customWidth="1"/>
    <col min="15347" max="15347" width="5.88671875" style="34" customWidth="1"/>
    <col min="15348" max="15348" width="10.109375" style="34" customWidth="1"/>
    <col min="15349" max="15349" width="13.33203125" style="34" customWidth="1"/>
    <col min="15350" max="15350" width="13.44140625" style="34" customWidth="1"/>
    <col min="15351" max="15354" width="12.88671875" style="34" customWidth="1"/>
    <col min="15355" max="15355" width="6.33203125" style="34" customWidth="1"/>
    <col min="15356" max="15356" width="10.88671875" style="34" customWidth="1"/>
    <col min="15357" max="15357" width="15.33203125" style="34" customWidth="1"/>
    <col min="15358" max="15358" width="10.6640625" style="34" customWidth="1"/>
    <col min="15359" max="15359" width="11.88671875" style="34" customWidth="1"/>
    <col min="15360" max="15361" width="7.6640625" style="34" customWidth="1"/>
    <col min="15362" max="15363" width="10.33203125" style="34" customWidth="1"/>
    <col min="15364" max="15364" width="14" style="34" customWidth="1"/>
    <col min="15365" max="15365" width="13.6640625" style="34" customWidth="1"/>
    <col min="15366" max="15591" width="8.88671875" style="34"/>
    <col min="15592" max="15592" width="11" style="34" customWidth="1"/>
    <col min="15593" max="15593" width="18.109375" style="34" customWidth="1"/>
    <col min="15594" max="15594" width="8.6640625" style="34" customWidth="1"/>
    <col min="15595" max="15595" width="9.5546875" style="34" customWidth="1"/>
    <col min="15596" max="15596" width="46.88671875" style="34" customWidth="1"/>
    <col min="15597" max="15597" width="9.33203125" style="34" customWidth="1"/>
    <col min="15598" max="15598" width="18.44140625" style="34" customWidth="1"/>
    <col min="15599" max="15599" width="12.6640625" style="34" customWidth="1"/>
    <col min="15600" max="15600" width="10" style="34" customWidth="1"/>
    <col min="15601" max="15601" width="8.33203125" style="34" customWidth="1"/>
    <col min="15602" max="15602" width="13.109375" style="34" customWidth="1"/>
    <col min="15603" max="15603" width="5.88671875" style="34" customWidth="1"/>
    <col min="15604" max="15604" width="10.109375" style="34" customWidth="1"/>
    <col min="15605" max="15605" width="13.33203125" style="34" customWidth="1"/>
    <col min="15606" max="15606" width="13.44140625" style="34" customWidth="1"/>
    <col min="15607" max="15610" width="12.88671875" style="34" customWidth="1"/>
    <col min="15611" max="15611" width="6.33203125" style="34" customWidth="1"/>
    <col min="15612" max="15612" width="10.88671875" style="34" customWidth="1"/>
    <col min="15613" max="15613" width="15.33203125" style="34" customWidth="1"/>
    <col min="15614" max="15614" width="10.6640625" style="34" customWidth="1"/>
    <col min="15615" max="15615" width="11.88671875" style="34" customWidth="1"/>
    <col min="15616" max="15617" width="7.6640625" style="34" customWidth="1"/>
    <col min="15618" max="15619" width="10.33203125" style="34" customWidth="1"/>
    <col min="15620" max="15620" width="14" style="34" customWidth="1"/>
    <col min="15621" max="15621" width="13.6640625" style="34" customWidth="1"/>
    <col min="15622" max="15847" width="8.88671875" style="34"/>
    <col min="15848" max="15848" width="11" style="34" customWidth="1"/>
    <col min="15849" max="15849" width="18.109375" style="34" customWidth="1"/>
    <col min="15850" max="15850" width="8.6640625" style="34" customWidth="1"/>
    <col min="15851" max="15851" width="9.5546875" style="34" customWidth="1"/>
    <col min="15852" max="15852" width="46.88671875" style="34" customWidth="1"/>
    <col min="15853" max="15853" width="9.33203125" style="34" customWidth="1"/>
    <col min="15854" max="15854" width="18.44140625" style="34" customWidth="1"/>
    <col min="15855" max="15855" width="12.6640625" style="34" customWidth="1"/>
    <col min="15856" max="15856" width="10" style="34" customWidth="1"/>
    <col min="15857" max="15857" width="8.33203125" style="34" customWidth="1"/>
    <col min="15858" max="15858" width="13.109375" style="34" customWidth="1"/>
    <col min="15859" max="15859" width="5.88671875" style="34" customWidth="1"/>
    <col min="15860" max="15860" width="10.109375" style="34" customWidth="1"/>
    <col min="15861" max="15861" width="13.33203125" style="34" customWidth="1"/>
    <col min="15862" max="15862" width="13.44140625" style="34" customWidth="1"/>
    <col min="15863" max="15866" width="12.88671875" style="34" customWidth="1"/>
    <col min="15867" max="15867" width="6.33203125" style="34" customWidth="1"/>
    <col min="15868" max="15868" width="10.88671875" style="34" customWidth="1"/>
    <col min="15869" max="15869" width="15.33203125" style="34" customWidth="1"/>
    <col min="15870" max="15870" width="10.6640625" style="34" customWidth="1"/>
    <col min="15871" max="15871" width="11.88671875" style="34" customWidth="1"/>
    <col min="15872" max="15873" width="7.6640625" style="34" customWidth="1"/>
    <col min="15874" max="15875" width="10.33203125" style="34" customWidth="1"/>
    <col min="15876" max="15876" width="14" style="34" customWidth="1"/>
    <col min="15877" max="15877" width="13.6640625" style="34" customWidth="1"/>
    <col min="15878" max="16103" width="8.88671875" style="34"/>
    <col min="16104" max="16104" width="11" style="34" customWidth="1"/>
    <col min="16105" max="16105" width="18.109375" style="34" customWidth="1"/>
    <col min="16106" max="16106" width="8.6640625" style="34" customWidth="1"/>
    <col min="16107" max="16107" width="9.5546875" style="34" customWidth="1"/>
    <col min="16108" max="16108" width="46.88671875" style="34" customWidth="1"/>
    <col min="16109" max="16109" width="9.33203125" style="34" customWidth="1"/>
    <col min="16110" max="16110" width="18.44140625" style="34" customWidth="1"/>
    <col min="16111" max="16111" width="12.6640625" style="34" customWidth="1"/>
    <col min="16112" max="16112" width="10" style="34" customWidth="1"/>
    <col min="16113" max="16113" width="8.33203125" style="34" customWidth="1"/>
    <col min="16114" max="16114" width="13.109375" style="34" customWidth="1"/>
    <col min="16115" max="16115" width="5.88671875" style="34" customWidth="1"/>
    <col min="16116" max="16116" width="10.109375" style="34" customWidth="1"/>
    <col min="16117" max="16117" width="13.33203125" style="34" customWidth="1"/>
    <col min="16118" max="16118" width="13.44140625" style="34" customWidth="1"/>
    <col min="16119" max="16122" width="12.88671875" style="34" customWidth="1"/>
    <col min="16123" max="16123" width="6.33203125" style="34" customWidth="1"/>
    <col min="16124" max="16124" width="10.88671875" style="34" customWidth="1"/>
    <col min="16125" max="16125" width="15.33203125" style="34" customWidth="1"/>
    <col min="16126" max="16126" width="10.6640625" style="34" customWidth="1"/>
    <col min="16127" max="16127" width="11.88671875" style="34" customWidth="1"/>
    <col min="16128" max="16129" width="7.6640625" style="34" customWidth="1"/>
    <col min="16130" max="16131" width="10.33203125" style="34" customWidth="1"/>
    <col min="16132" max="16132" width="14" style="34" customWidth="1"/>
    <col min="16133" max="16133" width="13.6640625" style="34" customWidth="1"/>
    <col min="16134" max="16384" width="8.88671875" style="34"/>
  </cols>
  <sheetData>
    <row r="1" spans="1:6" ht="52.8" x14ac:dyDescent="0.25">
      <c r="A1" s="33" t="s">
        <v>726</v>
      </c>
      <c r="B1" s="33" t="s">
        <v>556</v>
      </c>
      <c r="C1" s="33" t="s">
        <v>723</v>
      </c>
      <c r="D1" s="33" t="s">
        <v>724</v>
      </c>
      <c r="E1" s="33" t="s">
        <v>725</v>
      </c>
      <c r="F1" s="33" t="s">
        <v>720</v>
      </c>
    </row>
    <row r="2" spans="1:6" x14ac:dyDescent="0.25">
      <c r="A2" s="39">
        <v>2003</v>
      </c>
      <c r="B2" s="39" t="s">
        <v>557</v>
      </c>
      <c r="C2" s="40">
        <v>2</v>
      </c>
      <c r="D2" s="40">
        <v>2010100</v>
      </c>
      <c r="E2" s="40">
        <v>2010101</v>
      </c>
      <c r="F2" s="41">
        <v>82821.149999999994</v>
      </c>
    </row>
    <row r="3" spans="1:6" ht="26.4" x14ac:dyDescent="0.25">
      <c r="A3" s="39">
        <v>2004</v>
      </c>
      <c r="B3" s="39" t="s">
        <v>558</v>
      </c>
      <c r="C3" s="40">
        <v>2</v>
      </c>
      <c r="D3" s="40">
        <v>2010100</v>
      </c>
      <c r="E3" s="40">
        <v>2010104</v>
      </c>
      <c r="F3" s="41">
        <v>12788.11</v>
      </c>
    </row>
    <row r="4" spans="1:6" x14ac:dyDescent="0.25">
      <c r="A4" s="39">
        <v>3004</v>
      </c>
      <c r="B4" s="39" t="s">
        <v>559</v>
      </c>
      <c r="C4" s="40">
        <v>3</v>
      </c>
      <c r="D4" s="40">
        <v>3010000</v>
      </c>
      <c r="E4" s="40">
        <v>3010200</v>
      </c>
      <c r="F4" s="41">
        <v>889.38</v>
      </c>
    </row>
    <row r="5" spans="1:6" ht="26.4" x14ac:dyDescent="0.25">
      <c r="A5" s="39">
        <v>3016</v>
      </c>
      <c r="B5" s="39" t="s">
        <v>560</v>
      </c>
      <c r="C5" s="40">
        <v>3</v>
      </c>
      <c r="D5" s="40">
        <v>3050000</v>
      </c>
      <c r="E5" s="40">
        <v>3050200</v>
      </c>
      <c r="F5" s="41">
        <v>299.8</v>
      </c>
    </row>
    <row r="6" spans="1:6" ht="26.4" x14ac:dyDescent="0.25">
      <c r="A6" s="39">
        <v>3019</v>
      </c>
      <c r="B6" s="39" t="s">
        <v>561</v>
      </c>
      <c r="C6" s="40">
        <v>3</v>
      </c>
      <c r="D6" s="40">
        <v>3050000</v>
      </c>
      <c r="E6" s="40">
        <v>3050200</v>
      </c>
      <c r="F6" s="41">
        <v>-6690.96</v>
      </c>
    </row>
    <row r="7" spans="1:6" x14ac:dyDescent="0.25">
      <c r="A7" s="39">
        <v>3024</v>
      </c>
      <c r="B7" s="39" t="s">
        <v>562</v>
      </c>
      <c r="C7" s="40">
        <v>3</v>
      </c>
      <c r="D7" s="40">
        <v>3050000</v>
      </c>
      <c r="E7" s="40">
        <v>3050200</v>
      </c>
      <c r="F7" s="41">
        <v>400</v>
      </c>
    </row>
    <row r="8" spans="1:6" ht="26.4" x14ac:dyDescent="0.25">
      <c r="A8" s="39">
        <v>3046</v>
      </c>
      <c r="B8" s="39" t="s">
        <v>563</v>
      </c>
      <c r="C8" s="40">
        <v>3</v>
      </c>
      <c r="D8" s="40">
        <v>3050000</v>
      </c>
      <c r="E8" s="40">
        <v>3050200</v>
      </c>
      <c r="F8" s="41">
        <v>559.41</v>
      </c>
    </row>
    <row r="9" spans="1:6" ht="26.4" x14ac:dyDescent="0.25">
      <c r="A9" s="39">
        <v>3057</v>
      </c>
      <c r="B9" s="39" t="s">
        <v>564</v>
      </c>
      <c r="C9" s="40">
        <v>3</v>
      </c>
      <c r="D9" s="40">
        <v>3050000</v>
      </c>
      <c r="E9" s="40">
        <v>3059900</v>
      </c>
      <c r="F9" s="41">
        <v>1720.19</v>
      </c>
    </row>
    <row r="10" spans="1:6" x14ac:dyDescent="0.25">
      <c r="A10" s="39">
        <v>3063</v>
      </c>
      <c r="B10" s="39" t="s">
        <v>565</v>
      </c>
      <c r="C10" s="40">
        <v>3</v>
      </c>
      <c r="D10" s="40">
        <v>3030000</v>
      </c>
      <c r="E10" s="40">
        <v>3030300</v>
      </c>
      <c r="F10" s="41">
        <v>684.64</v>
      </c>
    </row>
    <row r="11" spans="1:6" ht="26.4" x14ac:dyDescent="0.25">
      <c r="A11" s="39">
        <v>4009</v>
      </c>
      <c r="B11" s="39" t="s">
        <v>566</v>
      </c>
      <c r="C11" s="40">
        <v>4</v>
      </c>
      <c r="D11" s="40">
        <v>4050000</v>
      </c>
      <c r="E11" s="40">
        <v>4050300</v>
      </c>
      <c r="F11" s="41">
        <v>11174.71</v>
      </c>
    </row>
    <row r="12" spans="1:6" ht="26.4" x14ac:dyDescent="0.25">
      <c r="A12" s="39">
        <v>9010</v>
      </c>
      <c r="B12" s="39" t="s">
        <v>567</v>
      </c>
      <c r="C12" s="40">
        <v>9</v>
      </c>
      <c r="D12" s="40">
        <v>9010000</v>
      </c>
      <c r="E12" s="40">
        <v>9019900</v>
      </c>
      <c r="F12" s="41">
        <v>4891</v>
      </c>
    </row>
    <row r="13" spans="1:6" ht="26.4" x14ac:dyDescent="0.25">
      <c r="A13" s="39">
        <v>9025</v>
      </c>
      <c r="B13" s="39" t="s">
        <v>568</v>
      </c>
      <c r="C13" s="40">
        <v>9</v>
      </c>
      <c r="D13" s="40">
        <v>9010000</v>
      </c>
      <c r="E13" s="40">
        <v>9019900</v>
      </c>
      <c r="F13" s="41">
        <v>63963.5</v>
      </c>
    </row>
    <row r="14" spans="1:6" ht="26.4" x14ac:dyDescent="0.25">
      <c r="A14" s="39">
        <v>9030</v>
      </c>
      <c r="B14" s="39" t="s">
        <v>569</v>
      </c>
      <c r="C14" s="40">
        <v>9</v>
      </c>
      <c r="D14" s="40">
        <v>9020000</v>
      </c>
      <c r="E14" s="40">
        <v>9020400</v>
      </c>
      <c r="F14" s="41">
        <v>671.39</v>
      </c>
    </row>
    <row r="15" spans="1:6" ht="26.4" x14ac:dyDescent="0.25">
      <c r="A15" s="39">
        <v>9031</v>
      </c>
      <c r="B15" s="39" t="s">
        <v>570</v>
      </c>
      <c r="C15" s="40">
        <v>9</v>
      </c>
      <c r="D15" s="40">
        <v>9010000</v>
      </c>
      <c r="E15" s="40">
        <v>9019900</v>
      </c>
      <c r="F15" s="41">
        <v>589.47</v>
      </c>
    </row>
    <row r="16" spans="1:6" ht="26.4" x14ac:dyDescent="0.25">
      <c r="A16" s="39">
        <v>9065</v>
      </c>
      <c r="B16" s="39" t="s">
        <v>571</v>
      </c>
      <c r="C16" s="40">
        <v>9</v>
      </c>
      <c r="D16" s="40">
        <v>9010000</v>
      </c>
      <c r="E16" s="45">
        <v>9010100</v>
      </c>
      <c r="F16" s="46">
        <v>217.24</v>
      </c>
    </row>
    <row r="17" spans="5:9" x14ac:dyDescent="0.25">
      <c r="E17" s="43" t="s">
        <v>727</v>
      </c>
      <c r="F17" s="47">
        <f>SUM(F2:F16)</f>
        <v>174979.03</v>
      </c>
    </row>
    <row r="18" spans="5:9" x14ac:dyDescent="0.25">
      <c r="I18" s="34" t="s">
        <v>729</v>
      </c>
    </row>
  </sheetData>
  <autoFilter ref="A1:F16" xr:uid="{00000000-0009-0000-0000-000000000000}"/>
  <printOptions horizontalCentered="1"/>
  <pageMargins left="0.15748031496062992" right="0.15748031496062992" top="0.78740157480314965" bottom="0.59055118110236227" header="0.51181102362204722" footer="0.51181102362204722"/>
  <pageSetup paperSize="9" fitToHeight="0" orientation="landscape" horizontalDpi="300" verticalDpi="300" r:id="rId1"/>
  <headerFooter alignWithMargins="0">
    <oddHeader>&amp;L&amp;F&amp;C&amp;A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64"/>
  <sheetViews>
    <sheetView tabSelected="1" zoomScale="90" zoomScaleNormal="90" workbookViewId="0">
      <selection activeCell="A19" sqref="A19"/>
    </sheetView>
  </sheetViews>
  <sheetFormatPr defaultRowHeight="13.2" x14ac:dyDescent="0.25"/>
  <cols>
    <col min="1" max="1" width="19" style="34" customWidth="1"/>
    <col min="2" max="2" width="8.6640625" style="34" customWidth="1"/>
    <col min="3" max="3" width="11" style="34" customWidth="1"/>
    <col min="4" max="4" width="10.44140625" style="34" customWidth="1"/>
    <col min="5" max="5" width="71.33203125" style="34" customWidth="1"/>
    <col min="6" max="6" width="9.33203125" style="34" customWidth="1"/>
    <col min="7" max="7" width="11.6640625" style="34" customWidth="1"/>
    <col min="8" max="8" width="6.44140625" style="34" customWidth="1"/>
    <col min="9" max="9" width="24" style="38" customWidth="1"/>
    <col min="10" max="248" width="8.88671875" style="34"/>
    <col min="249" max="249" width="11" style="34" customWidth="1"/>
    <col min="250" max="250" width="10.44140625" style="34" customWidth="1"/>
    <col min="251" max="251" width="8.6640625" style="34" customWidth="1"/>
    <col min="252" max="252" width="46.88671875" style="34" customWidth="1"/>
    <col min="253" max="253" width="20.109375" style="34" customWidth="1"/>
    <col min="254" max="254" width="9.33203125" style="34" customWidth="1"/>
    <col min="255" max="255" width="11.6640625" style="34" customWidth="1"/>
    <col min="256" max="256" width="6.44140625" style="34" customWidth="1"/>
    <col min="257" max="257" width="15.6640625" style="34" customWidth="1"/>
    <col min="258" max="258" width="11.88671875" style="34" customWidth="1"/>
    <col min="259" max="259" width="10.44140625" style="34" customWidth="1"/>
    <col min="260" max="261" width="12.44140625" style="34" customWidth="1"/>
    <col min="262" max="262" width="17.33203125" style="34" customWidth="1"/>
    <col min="263" max="263" width="11.6640625" style="34" bestFit="1" customWidth="1"/>
    <col min="264" max="504" width="8.88671875" style="34"/>
    <col min="505" max="505" width="11" style="34" customWidth="1"/>
    <col min="506" max="506" width="10.44140625" style="34" customWidth="1"/>
    <col min="507" max="507" width="8.6640625" style="34" customWidth="1"/>
    <col min="508" max="508" width="46.88671875" style="34" customWidth="1"/>
    <col min="509" max="509" width="20.109375" style="34" customWidth="1"/>
    <col min="510" max="510" width="9.33203125" style="34" customWidth="1"/>
    <col min="511" max="511" width="11.6640625" style="34" customWidth="1"/>
    <col min="512" max="512" width="6.44140625" style="34" customWidth="1"/>
    <col min="513" max="513" width="15.6640625" style="34" customWidth="1"/>
    <col min="514" max="514" width="11.88671875" style="34" customWidth="1"/>
    <col min="515" max="515" width="10.44140625" style="34" customWidth="1"/>
    <col min="516" max="517" width="12.44140625" style="34" customWidth="1"/>
    <col min="518" max="518" width="17.33203125" style="34" customWidth="1"/>
    <col min="519" max="519" width="11.6640625" style="34" bestFit="1" customWidth="1"/>
    <col min="520" max="760" width="8.88671875" style="34"/>
    <col min="761" max="761" width="11" style="34" customWidth="1"/>
    <col min="762" max="762" width="10.44140625" style="34" customWidth="1"/>
    <col min="763" max="763" width="8.6640625" style="34" customWidth="1"/>
    <col min="764" max="764" width="46.88671875" style="34" customWidth="1"/>
    <col min="765" max="765" width="20.109375" style="34" customWidth="1"/>
    <col min="766" max="766" width="9.33203125" style="34" customWidth="1"/>
    <col min="767" max="767" width="11.6640625" style="34" customWidth="1"/>
    <col min="768" max="768" width="6.44140625" style="34" customWidth="1"/>
    <col min="769" max="769" width="15.6640625" style="34" customWidth="1"/>
    <col min="770" max="770" width="11.88671875" style="34" customWidth="1"/>
    <col min="771" max="771" width="10.44140625" style="34" customWidth="1"/>
    <col min="772" max="773" width="12.44140625" style="34" customWidth="1"/>
    <col min="774" max="774" width="17.33203125" style="34" customWidth="1"/>
    <col min="775" max="775" width="11.6640625" style="34" bestFit="1" customWidth="1"/>
    <col min="776" max="1016" width="8.88671875" style="34"/>
    <col min="1017" max="1017" width="11" style="34" customWidth="1"/>
    <col min="1018" max="1018" width="10.44140625" style="34" customWidth="1"/>
    <col min="1019" max="1019" width="8.6640625" style="34" customWidth="1"/>
    <col min="1020" max="1020" width="46.88671875" style="34" customWidth="1"/>
    <col min="1021" max="1021" width="20.109375" style="34" customWidth="1"/>
    <col min="1022" max="1022" width="9.33203125" style="34" customWidth="1"/>
    <col min="1023" max="1023" width="11.6640625" style="34" customWidth="1"/>
    <col min="1024" max="1024" width="6.44140625" style="34" customWidth="1"/>
    <col min="1025" max="1025" width="15.6640625" style="34" customWidth="1"/>
    <col min="1026" max="1026" width="11.88671875" style="34" customWidth="1"/>
    <col min="1027" max="1027" width="10.44140625" style="34" customWidth="1"/>
    <col min="1028" max="1029" width="12.44140625" style="34" customWidth="1"/>
    <col min="1030" max="1030" width="17.33203125" style="34" customWidth="1"/>
    <col min="1031" max="1031" width="11.6640625" style="34" bestFit="1" customWidth="1"/>
    <col min="1032" max="1272" width="8.88671875" style="34"/>
    <col min="1273" max="1273" width="11" style="34" customWidth="1"/>
    <col min="1274" max="1274" width="10.44140625" style="34" customWidth="1"/>
    <col min="1275" max="1275" width="8.6640625" style="34" customWidth="1"/>
    <col min="1276" max="1276" width="46.88671875" style="34" customWidth="1"/>
    <col min="1277" max="1277" width="20.109375" style="34" customWidth="1"/>
    <col min="1278" max="1278" width="9.33203125" style="34" customWidth="1"/>
    <col min="1279" max="1279" width="11.6640625" style="34" customWidth="1"/>
    <col min="1280" max="1280" width="6.44140625" style="34" customWidth="1"/>
    <col min="1281" max="1281" width="15.6640625" style="34" customWidth="1"/>
    <col min="1282" max="1282" width="11.88671875" style="34" customWidth="1"/>
    <col min="1283" max="1283" width="10.44140625" style="34" customWidth="1"/>
    <col min="1284" max="1285" width="12.44140625" style="34" customWidth="1"/>
    <col min="1286" max="1286" width="17.33203125" style="34" customWidth="1"/>
    <col min="1287" max="1287" width="11.6640625" style="34" bestFit="1" customWidth="1"/>
    <col min="1288" max="1528" width="8.88671875" style="34"/>
    <col min="1529" max="1529" width="11" style="34" customWidth="1"/>
    <col min="1530" max="1530" width="10.44140625" style="34" customWidth="1"/>
    <col min="1531" max="1531" width="8.6640625" style="34" customWidth="1"/>
    <col min="1532" max="1532" width="46.88671875" style="34" customWidth="1"/>
    <col min="1533" max="1533" width="20.109375" style="34" customWidth="1"/>
    <col min="1534" max="1534" width="9.33203125" style="34" customWidth="1"/>
    <col min="1535" max="1535" width="11.6640625" style="34" customWidth="1"/>
    <col min="1536" max="1536" width="6.44140625" style="34" customWidth="1"/>
    <col min="1537" max="1537" width="15.6640625" style="34" customWidth="1"/>
    <col min="1538" max="1538" width="11.88671875" style="34" customWidth="1"/>
    <col min="1539" max="1539" width="10.44140625" style="34" customWidth="1"/>
    <col min="1540" max="1541" width="12.44140625" style="34" customWidth="1"/>
    <col min="1542" max="1542" width="17.33203125" style="34" customWidth="1"/>
    <col min="1543" max="1543" width="11.6640625" style="34" bestFit="1" customWidth="1"/>
    <col min="1544" max="1784" width="8.88671875" style="34"/>
    <col min="1785" max="1785" width="11" style="34" customWidth="1"/>
    <col min="1786" max="1786" width="10.44140625" style="34" customWidth="1"/>
    <col min="1787" max="1787" width="8.6640625" style="34" customWidth="1"/>
    <col min="1788" max="1788" width="46.88671875" style="34" customWidth="1"/>
    <col min="1789" max="1789" width="20.109375" style="34" customWidth="1"/>
    <col min="1790" max="1790" width="9.33203125" style="34" customWidth="1"/>
    <col min="1791" max="1791" width="11.6640625" style="34" customWidth="1"/>
    <col min="1792" max="1792" width="6.44140625" style="34" customWidth="1"/>
    <col min="1793" max="1793" width="15.6640625" style="34" customWidth="1"/>
    <col min="1794" max="1794" width="11.88671875" style="34" customWidth="1"/>
    <col min="1795" max="1795" width="10.44140625" style="34" customWidth="1"/>
    <col min="1796" max="1797" width="12.44140625" style="34" customWidth="1"/>
    <col min="1798" max="1798" width="17.33203125" style="34" customWidth="1"/>
    <col min="1799" max="1799" width="11.6640625" style="34" bestFit="1" customWidth="1"/>
    <col min="1800" max="2040" width="8.88671875" style="34"/>
    <col min="2041" max="2041" width="11" style="34" customWidth="1"/>
    <col min="2042" max="2042" width="10.44140625" style="34" customWidth="1"/>
    <col min="2043" max="2043" width="8.6640625" style="34" customWidth="1"/>
    <col min="2044" max="2044" width="46.88671875" style="34" customWidth="1"/>
    <col min="2045" max="2045" width="20.109375" style="34" customWidth="1"/>
    <col min="2046" max="2046" width="9.33203125" style="34" customWidth="1"/>
    <col min="2047" max="2047" width="11.6640625" style="34" customWidth="1"/>
    <col min="2048" max="2048" width="6.44140625" style="34" customWidth="1"/>
    <col min="2049" max="2049" width="15.6640625" style="34" customWidth="1"/>
    <col min="2050" max="2050" width="11.88671875" style="34" customWidth="1"/>
    <col min="2051" max="2051" width="10.44140625" style="34" customWidth="1"/>
    <col min="2052" max="2053" width="12.44140625" style="34" customWidth="1"/>
    <col min="2054" max="2054" width="17.33203125" style="34" customWidth="1"/>
    <col min="2055" max="2055" width="11.6640625" style="34" bestFit="1" customWidth="1"/>
    <col min="2056" max="2296" width="8.88671875" style="34"/>
    <col min="2297" max="2297" width="11" style="34" customWidth="1"/>
    <col min="2298" max="2298" width="10.44140625" style="34" customWidth="1"/>
    <col min="2299" max="2299" width="8.6640625" style="34" customWidth="1"/>
    <col min="2300" max="2300" width="46.88671875" style="34" customWidth="1"/>
    <col min="2301" max="2301" width="20.109375" style="34" customWidth="1"/>
    <col min="2302" max="2302" width="9.33203125" style="34" customWidth="1"/>
    <col min="2303" max="2303" width="11.6640625" style="34" customWidth="1"/>
    <col min="2304" max="2304" width="6.44140625" style="34" customWidth="1"/>
    <col min="2305" max="2305" width="15.6640625" style="34" customWidth="1"/>
    <col min="2306" max="2306" width="11.88671875" style="34" customWidth="1"/>
    <col min="2307" max="2307" width="10.44140625" style="34" customWidth="1"/>
    <col min="2308" max="2309" width="12.44140625" style="34" customWidth="1"/>
    <col min="2310" max="2310" width="17.33203125" style="34" customWidth="1"/>
    <col min="2311" max="2311" width="11.6640625" style="34" bestFit="1" customWidth="1"/>
    <col min="2312" max="2552" width="8.88671875" style="34"/>
    <col min="2553" max="2553" width="11" style="34" customWidth="1"/>
    <col min="2554" max="2554" width="10.44140625" style="34" customWidth="1"/>
    <col min="2555" max="2555" width="8.6640625" style="34" customWidth="1"/>
    <col min="2556" max="2556" width="46.88671875" style="34" customWidth="1"/>
    <col min="2557" max="2557" width="20.109375" style="34" customWidth="1"/>
    <col min="2558" max="2558" width="9.33203125" style="34" customWidth="1"/>
    <col min="2559" max="2559" width="11.6640625" style="34" customWidth="1"/>
    <col min="2560" max="2560" width="6.44140625" style="34" customWidth="1"/>
    <col min="2561" max="2561" width="15.6640625" style="34" customWidth="1"/>
    <col min="2562" max="2562" width="11.88671875" style="34" customWidth="1"/>
    <col min="2563" max="2563" width="10.44140625" style="34" customWidth="1"/>
    <col min="2564" max="2565" width="12.44140625" style="34" customWidth="1"/>
    <col min="2566" max="2566" width="17.33203125" style="34" customWidth="1"/>
    <col min="2567" max="2567" width="11.6640625" style="34" bestFit="1" customWidth="1"/>
    <col min="2568" max="2808" width="8.88671875" style="34"/>
    <col min="2809" max="2809" width="11" style="34" customWidth="1"/>
    <col min="2810" max="2810" width="10.44140625" style="34" customWidth="1"/>
    <col min="2811" max="2811" width="8.6640625" style="34" customWidth="1"/>
    <col min="2812" max="2812" width="46.88671875" style="34" customWidth="1"/>
    <col min="2813" max="2813" width="20.109375" style="34" customWidth="1"/>
    <col min="2814" max="2814" width="9.33203125" style="34" customWidth="1"/>
    <col min="2815" max="2815" width="11.6640625" style="34" customWidth="1"/>
    <col min="2816" max="2816" width="6.44140625" style="34" customWidth="1"/>
    <col min="2817" max="2817" width="15.6640625" style="34" customWidth="1"/>
    <col min="2818" max="2818" width="11.88671875" style="34" customWidth="1"/>
    <col min="2819" max="2819" width="10.44140625" style="34" customWidth="1"/>
    <col min="2820" max="2821" width="12.44140625" style="34" customWidth="1"/>
    <col min="2822" max="2822" width="17.33203125" style="34" customWidth="1"/>
    <col min="2823" max="2823" width="11.6640625" style="34" bestFit="1" customWidth="1"/>
    <col min="2824" max="3064" width="8.88671875" style="34"/>
    <col min="3065" max="3065" width="11" style="34" customWidth="1"/>
    <col min="3066" max="3066" width="10.44140625" style="34" customWidth="1"/>
    <col min="3067" max="3067" width="8.6640625" style="34" customWidth="1"/>
    <col min="3068" max="3068" width="46.88671875" style="34" customWidth="1"/>
    <col min="3069" max="3069" width="20.109375" style="34" customWidth="1"/>
    <col min="3070" max="3070" width="9.33203125" style="34" customWidth="1"/>
    <col min="3071" max="3071" width="11.6640625" style="34" customWidth="1"/>
    <col min="3072" max="3072" width="6.44140625" style="34" customWidth="1"/>
    <col min="3073" max="3073" width="15.6640625" style="34" customWidth="1"/>
    <col min="3074" max="3074" width="11.88671875" style="34" customWidth="1"/>
    <col min="3075" max="3075" width="10.44140625" style="34" customWidth="1"/>
    <col min="3076" max="3077" width="12.44140625" style="34" customWidth="1"/>
    <col min="3078" max="3078" width="17.33203125" style="34" customWidth="1"/>
    <col min="3079" max="3079" width="11.6640625" style="34" bestFit="1" customWidth="1"/>
    <col min="3080" max="3320" width="8.88671875" style="34"/>
    <col min="3321" max="3321" width="11" style="34" customWidth="1"/>
    <col min="3322" max="3322" width="10.44140625" style="34" customWidth="1"/>
    <col min="3323" max="3323" width="8.6640625" style="34" customWidth="1"/>
    <col min="3324" max="3324" width="46.88671875" style="34" customWidth="1"/>
    <col min="3325" max="3325" width="20.109375" style="34" customWidth="1"/>
    <col min="3326" max="3326" width="9.33203125" style="34" customWidth="1"/>
    <col min="3327" max="3327" width="11.6640625" style="34" customWidth="1"/>
    <col min="3328" max="3328" width="6.44140625" style="34" customWidth="1"/>
    <col min="3329" max="3329" width="15.6640625" style="34" customWidth="1"/>
    <col min="3330" max="3330" width="11.88671875" style="34" customWidth="1"/>
    <col min="3331" max="3331" width="10.44140625" style="34" customWidth="1"/>
    <col min="3332" max="3333" width="12.44140625" style="34" customWidth="1"/>
    <col min="3334" max="3334" width="17.33203125" style="34" customWidth="1"/>
    <col min="3335" max="3335" width="11.6640625" style="34" bestFit="1" customWidth="1"/>
    <col min="3336" max="3576" width="8.88671875" style="34"/>
    <col min="3577" max="3577" width="11" style="34" customWidth="1"/>
    <col min="3578" max="3578" width="10.44140625" style="34" customWidth="1"/>
    <col min="3579" max="3579" width="8.6640625" style="34" customWidth="1"/>
    <col min="3580" max="3580" width="46.88671875" style="34" customWidth="1"/>
    <col min="3581" max="3581" width="20.109375" style="34" customWidth="1"/>
    <col min="3582" max="3582" width="9.33203125" style="34" customWidth="1"/>
    <col min="3583" max="3583" width="11.6640625" style="34" customWidth="1"/>
    <col min="3584" max="3584" width="6.44140625" style="34" customWidth="1"/>
    <col min="3585" max="3585" width="15.6640625" style="34" customWidth="1"/>
    <col min="3586" max="3586" width="11.88671875" style="34" customWidth="1"/>
    <col min="3587" max="3587" width="10.44140625" style="34" customWidth="1"/>
    <col min="3588" max="3589" width="12.44140625" style="34" customWidth="1"/>
    <col min="3590" max="3590" width="17.33203125" style="34" customWidth="1"/>
    <col min="3591" max="3591" width="11.6640625" style="34" bestFit="1" customWidth="1"/>
    <col min="3592" max="3832" width="8.88671875" style="34"/>
    <col min="3833" max="3833" width="11" style="34" customWidth="1"/>
    <col min="3834" max="3834" width="10.44140625" style="34" customWidth="1"/>
    <col min="3835" max="3835" width="8.6640625" style="34" customWidth="1"/>
    <col min="3836" max="3836" width="46.88671875" style="34" customWidth="1"/>
    <col min="3837" max="3837" width="20.109375" style="34" customWidth="1"/>
    <col min="3838" max="3838" width="9.33203125" style="34" customWidth="1"/>
    <col min="3839" max="3839" width="11.6640625" style="34" customWidth="1"/>
    <col min="3840" max="3840" width="6.44140625" style="34" customWidth="1"/>
    <col min="3841" max="3841" width="15.6640625" style="34" customWidth="1"/>
    <col min="3842" max="3842" width="11.88671875" style="34" customWidth="1"/>
    <col min="3843" max="3843" width="10.44140625" style="34" customWidth="1"/>
    <col min="3844" max="3845" width="12.44140625" style="34" customWidth="1"/>
    <col min="3846" max="3846" width="17.33203125" style="34" customWidth="1"/>
    <col min="3847" max="3847" width="11.6640625" style="34" bestFit="1" customWidth="1"/>
    <col min="3848" max="4088" width="8.88671875" style="34"/>
    <col min="4089" max="4089" width="11" style="34" customWidth="1"/>
    <col min="4090" max="4090" width="10.44140625" style="34" customWidth="1"/>
    <col min="4091" max="4091" width="8.6640625" style="34" customWidth="1"/>
    <col min="4092" max="4092" width="46.88671875" style="34" customWidth="1"/>
    <col min="4093" max="4093" width="20.109375" style="34" customWidth="1"/>
    <col min="4094" max="4094" width="9.33203125" style="34" customWidth="1"/>
    <col min="4095" max="4095" width="11.6640625" style="34" customWidth="1"/>
    <col min="4096" max="4096" width="6.44140625" style="34" customWidth="1"/>
    <col min="4097" max="4097" width="15.6640625" style="34" customWidth="1"/>
    <col min="4098" max="4098" width="11.88671875" style="34" customWidth="1"/>
    <col min="4099" max="4099" width="10.44140625" style="34" customWidth="1"/>
    <col min="4100" max="4101" width="12.44140625" style="34" customWidth="1"/>
    <col min="4102" max="4102" width="17.33203125" style="34" customWidth="1"/>
    <col min="4103" max="4103" width="11.6640625" style="34" bestFit="1" customWidth="1"/>
    <col min="4104" max="4344" width="8.88671875" style="34"/>
    <col min="4345" max="4345" width="11" style="34" customWidth="1"/>
    <col min="4346" max="4346" width="10.44140625" style="34" customWidth="1"/>
    <col min="4347" max="4347" width="8.6640625" style="34" customWidth="1"/>
    <col min="4348" max="4348" width="46.88671875" style="34" customWidth="1"/>
    <col min="4349" max="4349" width="20.109375" style="34" customWidth="1"/>
    <col min="4350" max="4350" width="9.33203125" style="34" customWidth="1"/>
    <col min="4351" max="4351" width="11.6640625" style="34" customWidth="1"/>
    <col min="4352" max="4352" width="6.44140625" style="34" customWidth="1"/>
    <col min="4353" max="4353" width="15.6640625" style="34" customWidth="1"/>
    <col min="4354" max="4354" width="11.88671875" style="34" customWidth="1"/>
    <col min="4355" max="4355" width="10.44140625" style="34" customWidth="1"/>
    <col min="4356" max="4357" width="12.44140625" style="34" customWidth="1"/>
    <col min="4358" max="4358" width="17.33203125" style="34" customWidth="1"/>
    <col min="4359" max="4359" width="11.6640625" style="34" bestFit="1" customWidth="1"/>
    <col min="4360" max="4600" width="8.88671875" style="34"/>
    <col min="4601" max="4601" width="11" style="34" customWidth="1"/>
    <col min="4602" max="4602" width="10.44140625" style="34" customWidth="1"/>
    <col min="4603" max="4603" width="8.6640625" style="34" customWidth="1"/>
    <col min="4604" max="4604" width="46.88671875" style="34" customWidth="1"/>
    <col min="4605" max="4605" width="20.109375" style="34" customWidth="1"/>
    <col min="4606" max="4606" width="9.33203125" style="34" customWidth="1"/>
    <col min="4607" max="4607" width="11.6640625" style="34" customWidth="1"/>
    <col min="4608" max="4608" width="6.44140625" style="34" customWidth="1"/>
    <col min="4609" max="4609" width="15.6640625" style="34" customWidth="1"/>
    <col min="4610" max="4610" width="11.88671875" style="34" customWidth="1"/>
    <col min="4611" max="4611" width="10.44140625" style="34" customWidth="1"/>
    <col min="4612" max="4613" width="12.44140625" style="34" customWidth="1"/>
    <col min="4614" max="4614" width="17.33203125" style="34" customWidth="1"/>
    <col min="4615" max="4615" width="11.6640625" style="34" bestFit="1" customWidth="1"/>
    <col min="4616" max="4856" width="8.88671875" style="34"/>
    <col min="4857" max="4857" width="11" style="34" customWidth="1"/>
    <col min="4858" max="4858" width="10.44140625" style="34" customWidth="1"/>
    <col min="4859" max="4859" width="8.6640625" style="34" customWidth="1"/>
    <col min="4860" max="4860" width="46.88671875" style="34" customWidth="1"/>
    <col min="4861" max="4861" width="20.109375" style="34" customWidth="1"/>
    <col min="4862" max="4862" width="9.33203125" style="34" customWidth="1"/>
    <col min="4863" max="4863" width="11.6640625" style="34" customWidth="1"/>
    <col min="4864" max="4864" width="6.44140625" style="34" customWidth="1"/>
    <col min="4865" max="4865" width="15.6640625" style="34" customWidth="1"/>
    <col min="4866" max="4866" width="11.88671875" style="34" customWidth="1"/>
    <col min="4867" max="4867" width="10.44140625" style="34" customWidth="1"/>
    <col min="4868" max="4869" width="12.44140625" style="34" customWidth="1"/>
    <col min="4870" max="4870" width="17.33203125" style="34" customWidth="1"/>
    <col min="4871" max="4871" width="11.6640625" style="34" bestFit="1" customWidth="1"/>
    <col min="4872" max="5112" width="8.88671875" style="34"/>
    <col min="5113" max="5113" width="11" style="34" customWidth="1"/>
    <col min="5114" max="5114" width="10.44140625" style="34" customWidth="1"/>
    <col min="5115" max="5115" width="8.6640625" style="34" customWidth="1"/>
    <col min="5116" max="5116" width="46.88671875" style="34" customWidth="1"/>
    <col min="5117" max="5117" width="20.109375" style="34" customWidth="1"/>
    <col min="5118" max="5118" width="9.33203125" style="34" customWidth="1"/>
    <col min="5119" max="5119" width="11.6640625" style="34" customWidth="1"/>
    <col min="5120" max="5120" width="6.44140625" style="34" customWidth="1"/>
    <col min="5121" max="5121" width="15.6640625" style="34" customWidth="1"/>
    <col min="5122" max="5122" width="11.88671875" style="34" customWidth="1"/>
    <col min="5123" max="5123" width="10.44140625" style="34" customWidth="1"/>
    <col min="5124" max="5125" width="12.44140625" style="34" customWidth="1"/>
    <col min="5126" max="5126" width="17.33203125" style="34" customWidth="1"/>
    <col min="5127" max="5127" width="11.6640625" style="34" bestFit="1" customWidth="1"/>
    <col min="5128" max="5368" width="8.88671875" style="34"/>
    <col min="5369" max="5369" width="11" style="34" customWidth="1"/>
    <col min="5370" max="5370" width="10.44140625" style="34" customWidth="1"/>
    <col min="5371" max="5371" width="8.6640625" style="34" customWidth="1"/>
    <col min="5372" max="5372" width="46.88671875" style="34" customWidth="1"/>
    <col min="5373" max="5373" width="20.109375" style="34" customWidth="1"/>
    <col min="5374" max="5374" width="9.33203125" style="34" customWidth="1"/>
    <col min="5375" max="5375" width="11.6640625" style="34" customWidth="1"/>
    <col min="5376" max="5376" width="6.44140625" style="34" customWidth="1"/>
    <col min="5377" max="5377" width="15.6640625" style="34" customWidth="1"/>
    <col min="5378" max="5378" width="11.88671875" style="34" customWidth="1"/>
    <col min="5379" max="5379" width="10.44140625" style="34" customWidth="1"/>
    <col min="5380" max="5381" width="12.44140625" style="34" customWidth="1"/>
    <col min="5382" max="5382" width="17.33203125" style="34" customWidth="1"/>
    <col min="5383" max="5383" width="11.6640625" style="34" bestFit="1" customWidth="1"/>
    <col min="5384" max="5624" width="8.88671875" style="34"/>
    <col min="5625" max="5625" width="11" style="34" customWidth="1"/>
    <col min="5626" max="5626" width="10.44140625" style="34" customWidth="1"/>
    <col min="5627" max="5627" width="8.6640625" style="34" customWidth="1"/>
    <col min="5628" max="5628" width="46.88671875" style="34" customWidth="1"/>
    <col min="5629" max="5629" width="20.109375" style="34" customWidth="1"/>
    <col min="5630" max="5630" width="9.33203125" style="34" customWidth="1"/>
    <col min="5631" max="5631" width="11.6640625" style="34" customWidth="1"/>
    <col min="5632" max="5632" width="6.44140625" style="34" customWidth="1"/>
    <col min="5633" max="5633" width="15.6640625" style="34" customWidth="1"/>
    <col min="5634" max="5634" width="11.88671875" style="34" customWidth="1"/>
    <col min="5635" max="5635" width="10.44140625" style="34" customWidth="1"/>
    <col min="5636" max="5637" width="12.44140625" style="34" customWidth="1"/>
    <col min="5638" max="5638" width="17.33203125" style="34" customWidth="1"/>
    <col min="5639" max="5639" width="11.6640625" style="34" bestFit="1" customWidth="1"/>
    <col min="5640" max="5880" width="8.88671875" style="34"/>
    <col min="5881" max="5881" width="11" style="34" customWidth="1"/>
    <col min="5882" max="5882" width="10.44140625" style="34" customWidth="1"/>
    <col min="5883" max="5883" width="8.6640625" style="34" customWidth="1"/>
    <col min="5884" max="5884" width="46.88671875" style="34" customWidth="1"/>
    <col min="5885" max="5885" width="20.109375" style="34" customWidth="1"/>
    <col min="5886" max="5886" width="9.33203125" style="34" customWidth="1"/>
    <col min="5887" max="5887" width="11.6640625" style="34" customWidth="1"/>
    <col min="5888" max="5888" width="6.44140625" style="34" customWidth="1"/>
    <col min="5889" max="5889" width="15.6640625" style="34" customWidth="1"/>
    <col min="5890" max="5890" width="11.88671875" style="34" customWidth="1"/>
    <col min="5891" max="5891" width="10.44140625" style="34" customWidth="1"/>
    <col min="5892" max="5893" width="12.44140625" style="34" customWidth="1"/>
    <col min="5894" max="5894" width="17.33203125" style="34" customWidth="1"/>
    <col min="5895" max="5895" width="11.6640625" style="34" bestFit="1" customWidth="1"/>
    <col min="5896" max="6136" width="8.88671875" style="34"/>
    <col min="6137" max="6137" width="11" style="34" customWidth="1"/>
    <col min="6138" max="6138" width="10.44140625" style="34" customWidth="1"/>
    <col min="6139" max="6139" width="8.6640625" style="34" customWidth="1"/>
    <col min="6140" max="6140" width="46.88671875" style="34" customWidth="1"/>
    <col min="6141" max="6141" width="20.109375" style="34" customWidth="1"/>
    <col min="6142" max="6142" width="9.33203125" style="34" customWidth="1"/>
    <col min="6143" max="6143" width="11.6640625" style="34" customWidth="1"/>
    <col min="6144" max="6144" width="6.44140625" style="34" customWidth="1"/>
    <col min="6145" max="6145" width="15.6640625" style="34" customWidth="1"/>
    <col min="6146" max="6146" width="11.88671875" style="34" customWidth="1"/>
    <col min="6147" max="6147" width="10.44140625" style="34" customWidth="1"/>
    <col min="6148" max="6149" width="12.44140625" style="34" customWidth="1"/>
    <col min="6150" max="6150" width="17.33203125" style="34" customWidth="1"/>
    <col min="6151" max="6151" width="11.6640625" style="34" bestFit="1" customWidth="1"/>
    <col min="6152" max="6392" width="8.88671875" style="34"/>
    <col min="6393" max="6393" width="11" style="34" customWidth="1"/>
    <col min="6394" max="6394" width="10.44140625" style="34" customWidth="1"/>
    <col min="6395" max="6395" width="8.6640625" style="34" customWidth="1"/>
    <col min="6396" max="6396" width="46.88671875" style="34" customWidth="1"/>
    <col min="6397" max="6397" width="20.109375" style="34" customWidth="1"/>
    <col min="6398" max="6398" width="9.33203125" style="34" customWidth="1"/>
    <col min="6399" max="6399" width="11.6640625" style="34" customWidth="1"/>
    <col min="6400" max="6400" width="6.44140625" style="34" customWidth="1"/>
    <col min="6401" max="6401" width="15.6640625" style="34" customWidth="1"/>
    <col min="6402" max="6402" width="11.88671875" style="34" customWidth="1"/>
    <col min="6403" max="6403" width="10.44140625" style="34" customWidth="1"/>
    <col min="6404" max="6405" width="12.44140625" style="34" customWidth="1"/>
    <col min="6406" max="6406" width="17.33203125" style="34" customWidth="1"/>
    <col min="6407" max="6407" width="11.6640625" style="34" bestFit="1" customWidth="1"/>
    <col min="6408" max="6648" width="8.88671875" style="34"/>
    <col min="6649" max="6649" width="11" style="34" customWidth="1"/>
    <col min="6650" max="6650" width="10.44140625" style="34" customWidth="1"/>
    <col min="6651" max="6651" width="8.6640625" style="34" customWidth="1"/>
    <col min="6652" max="6652" width="46.88671875" style="34" customWidth="1"/>
    <col min="6653" max="6653" width="20.109375" style="34" customWidth="1"/>
    <col min="6654" max="6654" width="9.33203125" style="34" customWidth="1"/>
    <col min="6655" max="6655" width="11.6640625" style="34" customWidth="1"/>
    <col min="6656" max="6656" width="6.44140625" style="34" customWidth="1"/>
    <col min="6657" max="6657" width="15.6640625" style="34" customWidth="1"/>
    <col min="6658" max="6658" width="11.88671875" style="34" customWidth="1"/>
    <col min="6659" max="6659" width="10.44140625" style="34" customWidth="1"/>
    <col min="6660" max="6661" width="12.44140625" style="34" customWidth="1"/>
    <col min="6662" max="6662" width="17.33203125" style="34" customWidth="1"/>
    <col min="6663" max="6663" width="11.6640625" style="34" bestFit="1" customWidth="1"/>
    <col min="6664" max="6904" width="8.88671875" style="34"/>
    <col min="6905" max="6905" width="11" style="34" customWidth="1"/>
    <col min="6906" max="6906" width="10.44140625" style="34" customWidth="1"/>
    <col min="6907" max="6907" width="8.6640625" style="34" customWidth="1"/>
    <col min="6908" max="6908" width="46.88671875" style="34" customWidth="1"/>
    <col min="6909" max="6909" width="20.109375" style="34" customWidth="1"/>
    <col min="6910" max="6910" width="9.33203125" style="34" customWidth="1"/>
    <col min="6911" max="6911" width="11.6640625" style="34" customWidth="1"/>
    <col min="6912" max="6912" width="6.44140625" style="34" customWidth="1"/>
    <col min="6913" max="6913" width="15.6640625" style="34" customWidth="1"/>
    <col min="6914" max="6914" width="11.88671875" style="34" customWidth="1"/>
    <col min="6915" max="6915" width="10.44140625" style="34" customWidth="1"/>
    <col min="6916" max="6917" width="12.44140625" style="34" customWidth="1"/>
    <col min="6918" max="6918" width="17.33203125" style="34" customWidth="1"/>
    <col min="6919" max="6919" width="11.6640625" style="34" bestFit="1" customWidth="1"/>
    <col min="6920" max="7160" width="8.88671875" style="34"/>
    <col min="7161" max="7161" width="11" style="34" customWidth="1"/>
    <col min="7162" max="7162" width="10.44140625" style="34" customWidth="1"/>
    <col min="7163" max="7163" width="8.6640625" style="34" customWidth="1"/>
    <col min="7164" max="7164" width="46.88671875" style="34" customWidth="1"/>
    <col min="7165" max="7165" width="20.109375" style="34" customWidth="1"/>
    <col min="7166" max="7166" width="9.33203125" style="34" customWidth="1"/>
    <col min="7167" max="7167" width="11.6640625" style="34" customWidth="1"/>
    <col min="7168" max="7168" width="6.44140625" style="34" customWidth="1"/>
    <col min="7169" max="7169" width="15.6640625" style="34" customWidth="1"/>
    <col min="7170" max="7170" width="11.88671875" style="34" customWidth="1"/>
    <col min="7171" max="7171" width="10.44140625" style="34" customWidth="1"/>
    <col min="7172" max="7173" width="12.44140625" style="34" customWidth="1"/>
    <col min="7174" max="7174" width="17.33203125" style="34" customWidth="1"/>
    <col min="7175" max="7175" width="11.6640625" style="34" bestFit="1" customWidth="1"/>
    <col min="7176" max="7416" width="8.88671875" style="34"/>
    <col min="7417" max="7417" width="11" style="34" customWidth="1"/>
    <col min="7418" max="7418" width="10.44140625" style="34" customWidth="1"/>
    <col min="7419" max="7419" width="8.6640625" style="34" customWidth="1"/>
    <col min="7420" max="7420" width="46.88671875" style="34" customWidth="1"/>
    <col min="7421" max="7421" width="20.109375" style="34" customWidth="1"/>
    <col min="7422" max="7422" width="9.33203125" style="34" customWidth="1"/>
    <col min="7423" max="7423" width="11.6640625" style="34" customWidth="1"/>
    <col min="7424" max="7424" width="6.44140625" style="34" customWidth="1"/>
    <col min="7425" max="7425" width="15.6640625" style="34" customWidth="1"/>
    <col min="7426" max="7426" width="11.88671875" style="34" customWidth="1"/>
    <col min="7427" max="7427" width="10.44140625" style="34" customWidth="1"/>
    <col min="7428" max="7429" width="12.44140625" style="34" customWidth="1"/>
    <col min="7430" max="7430" width="17.33203125" style="34" customWidth="1"/>
    <col min="7431" max="7431" width="11.6640625" style="34" bestFit="1" customWidth="1"/>
    <col min="7432" max="7672" width="8.88671875" style="34"/>
    <col min="7673" max="7673" width="11" style="34" customWidth="1"/>
    <col min="7674" max="7674" width="10.44140625" style="34" customWidth="1"/>
    <col min="7675" max="7675" width="8.6640625" style="34" customWidth="1"/>
    <col min="7676" max="7676" width="46.88671875" style="34" customWidth="1"/>
    <col min="7677" max="7677" width="20.109375" style="34" customWidth="1"/>
    <col min="7678" max="7678" width="9.33203125" style="34" customWidth="1"/>
    <col min="7679" max="7679" width="11.6640625" style="34" customWidth="1"/>
    <col min="7680" max="7680" width="6.44140625" style="34" customWidth="1"/>
    <col min="7681" max="7681" width="15.6640625" style="34" customWidth="1"/>
    <col min="7682" max="7682" width="11.88671875" style="34" customWidth="1"/>
    <col min="7683" max="7683" width="10.44140625" style="34" customWidth="1"/>
    <col min="7684" max="7685" width="12.44140625" style="34" customWidth="1"/>
    <col min="7686" max="7686" width="17.33203125" style="34" customWidth="1"/>
    <col min="7687" max="7687" width="11.6640625" style="34" bestFit="1" customWidth="1"/>
    <col min="7688" max="7928" width="8.88671875" style="34"/>
    <col min="7929" max="7929" width="11" style="34" customWidth="1"/>
    <col min="7930" max="7930" width="10.44140625" style="34" customWidth="1"/>
    <col min="7931" max="7931" width="8.6640625" style="34" customWidth="1"/>
    <col min="7932" max="7932" width="46.88671875" style="34" customWidth="1"/>
    <col min="7933" max="7933" width="20.109375" style="34" customWidth="1"/>
    <col min="7934" max="7934" width="9.33203125" style="34" customWidth="1"/>
    <col min="7935" max="7935" width="11.6640625" style="34" customWidth="1"/>
    <col min="7936" max="7936" width="6.44140625" style="34" customWidth="1"/>
    <col min="7937" max="7937" width="15.6640625" style="34" customWidth="1"/>
    <col min="7938" max="7938" width="11.88671875" style="34" customWidth="1"/>
    <col min="7939" max="7939" width="10.44140625" style="34" customWidth="1"/>
    <col min="7940" max="7941" width="12.44140625" style="34" customWidth="1"/>
    <col min="7942" max="7942" width="17.33203125" style="34" customWidth="1"/>
    <col min="7943" max="7943" width="11.6640625" style="34" bestFit="1" customWidth="1"/>
    <col min="7944" max="8184" width="8.88671875" style="34"/>
    <col min="8185" max="8185" width="11" style="34" customWidth="1"/>
    <col min="8186" max="8186" width="10.44140625" style="34" customWidth="1"/>
    <col min="8187" max="8187" width="8.6640625" style="34" customWidth="1"/>
    <col min="8188" max="8188" width="46.88671875" style="34" customWidth="1"/>
    <col min="8189" max="8189" width="20.109375" style="34" customWidth="1"/>
    <col min="8190" max="8190" width="9.33203125" style="34" customWidth="1"/>
    <col min="8191" max="8191" width="11.6640625" style="34" customWidth="1"/>
    <col min="8192" max="8192" width="6.44140625" style="34" customWidth="1"/>
    <col min="8193" max="8193" width="15.6640625" style="34" customWidth="1"/>
    <col min="8194" max="8194" width="11.88671875" style="34" customWidth="1"/>
    <col min="8195" max="8195" width="10.44140625" style="34" customWidth="1"/>
    <col min="8196" max="8197" width="12.44140625" style="34" customWidth="1"/>
    <col min="8198" max="8198" width="17.33203125" style="34" customWidth="1"/>
    <col min="8199" max="8199" width="11.6640625" style="34" bestFit="1" customWidth="1"/>
    <col min="8200" max="8440" width="8.88671875" style="34"/>
    <col min="8441" max="8441" width="11" style="34" customWidth="1"/>
    <col min="8442" max="8442" width="10.44140625" style="34" customWidth="1"/>
    <col min="8443" max="8443" width="8.6640625" style="34" customWidth="1"/>
    <col min="8444" max="8444" width="46.88671875" style="34" customWidth="1"/>
    <col min="8445" max="8445" width="20.109375" style="34" customWidth="1"/>
    <col min="8446" max="8446" width="9.33203125" style="34" customWidth="1"/>
    <col min="8447" max="8447" width="11.6640625" style="34" customWidth="1"/>
    <col min="8448" max="8448" width="6.44140625" style="34" customWidth="1"/>
    <col min="8449" max="8449" width="15.6640625" style="34" customWidth="1"/>
    <col min="8450" max="8450" width="11.88671875" style="34" customWidth="1"/>
    <col min="8451" max="8451" width="10.44140625" style="34" customWidth="1"/>
    <col min="8452" max="8453" width="12.44140625" style="34" customWidth="1"/>
    <col min="8454" max="8454" width="17.33203125" style="34" customWidth="1"/>
    <col min="8455" max="8455" width="11.6640625" style="34" bestFit="1" customWidth="1"/>
    <col min="8456" max="8696" width="8.88671875" style="34"/>
    <col min="8697" max="8697" width="11" style="34" customWidth="1"/>
    <col min="8698" max="8698" width="10.44140625" style="34" customWidth="1"/>
    <col min="8699" max="8699" width="8.6640625" style="34" customWidth="1"/>
    <col min="8700" max="8700" width="46.88671875" style="34" customWidth="1"/>
    <col min="8701" max="8701" width="20.109375" style="34" customWidth="1"/>
    <col min="8702" max="8702" width="9.33203125" style="34" customWidth="1"/>
    <col min="8703" max="8703" width="11.6640625" style="34" customWidth="1"/>
    <col min="8704" max="8704" width="6.44140625" style="34" customWidth="1"/>
    <col min="8705" max="8705" width="15.6640625" style="34" customWidth="1"/>
    <col min="8706" max="8706" width="11.88671875" style="34" customWidth="1"/>
    <col min="8707" max="8707" width="10.44140625" style="34" customWidth="1"/>
    <col min="8708" max="8709" width="12.44140625" style="34" customWidth="1"/>
    <col min="8710" max="8710" width="17.33203125" style="34" customWidth="1"/>
    <col min="8711" max="8711" width="11.6640625" style="34" bestFit="1" customWidth="1"/>
    <col min="8712" max="8952" width="8.88671875" style="34"/>
    <col min="8953" max="8953" width="11" style="34" customWidth="1"/>
    <col min="8954" max="8954" width="10.44140625" style="34" customWidth="1"/>
    <col min="8955" max="8955" width="8.6640625" style="34" customWidth="1"/>
    <col min="8956" max="8956" width="46.88671875" style="34" customWidth="1"/>
    <col min="8957" max="8957" width="20.109375" style="34" customWidth="1"/>
    <col min="8958" max="8958" width="9.33203125" style="34" customWidth="1"/>
    <col min="8959" max="8959" width="11.6640625" style="34" customWidth="1"/>
    <col min="8960" max="8960" width="6.44140625" style="34" customWidth="1"/>
    <col min="8961" max="8961" width="15.6640625" style="34" customWidth="1"/>
    <col min="8962" max="8962" width="11.88671875" style="34" customWidth="1"/>
    <col min="8963" max="8963" width="10.44140625" style="34" customWidth="1"/>
    <col min="8964" max="8965" width="12.44140625" style="34" customWidth="1"/>
    <col min="8966" max="8966" width="17.33203125" style="34" customWidth="1"/>
    <col min="8967" max="8967" width="11.6640625" style="34" bestFit="1" customWidth="1"/>
    <col min="8968" max="9208" width="8.88671875" style="34"/>
    <col min="9209" max="9209" width="11" style="34" customWidth="1"/>
    <col min="9210" max="9210" width="10.44140625" style="34" customWidth="1"/>
    <col min="9211" max="9211" width="8.6640625" style="34" customWidth="1"/>
    <col min="9212" max="9212" width="46.88671875" style="34" customWidth="1"/>
    <col min="9213" max="9213" width="20.109375" style="34" customWidth="1"/>
    <col min="9214" max="9214" width="9.33203125" style="34" customWidth="1"/>
    <col min="9215" max="9215" width="11.6640625" style="34" customWidth="1"/>
    <col min="9216" max="9216" width="6.44140625" style="34" customWidth="1"/>
    <col min="9217" max="9217" width="15.6640625" style="34" customWidth="1"/>
    <col min="9218" max="9218" width="11.88671875" style="34" customWidth="1"/>
    <col min="9219" max="9219" width="10.44140625" style="34" customWidth="1"/>
    <col min="9220" max="9221" width="12.44140625" style="34" customWidth="1"/>
    <col min="9222" max="9222" width="17.33203125" style="34" customWidth="1"/>
    <col min="9223" max="9223" width="11.6640625" style="34" bestFit="1" customWidth="1"/>
    <col min="9224" max="9464" width="8.88671875" style="34"/>
    <col min="9465" max="9465" width="11" style="34" customWidth="1"/>
    <col min="9466" max="9466" width="10.44140625" style="34" customWidth="1"/>
    <col min="9467" max="9467" width="8.6640625" style="34" customWidth="1"/>
    <col min="9468" max="9468" width="46.88671875" style="34" customWidth="1"/>
    <col min="9469" max="9469" width="20.109375" style="34" customWidth="1"/>
    <col min="9470" max="9470" width="9.33203125" style="34" customWidth="1"/>
    <col min="9471" max="9471" width="11.6640625" style="34" customWidth="1"/>
    <col min="9472" max="9472" width="6.44140625" style="34" customWidth="1"/>
    <col min="9473" max="9473" width="15.6640625" style="34" customWidth="1"/>
    <col min="9474" max="9474" width="11.88671875" style="34" customWidth="1"/>
    <col min="9475" max="9475" width="10.44140625" style="34" customWidth="1"/>
    <col min="9476" max="9477" width="12.44140625" style="34" customWidth="1"/>
    <col min="9478" max="9478" width="17.33203125" style="34" customWidth="1"/>
    <col min="9479" max="9479" width="11.6640625" style="34" bestFit="1" customWidth="1"/>
    <col min="9480" max="9720" width="8.88671875" style="34"/>
    <col min="9721" max="9721" width="11" style="34" customWidth="1"/>
    <col min="9722" max="9722" width="10.44140625" style="34" customWidth="1"/>
    <col min="9723" max="9723" width="8.6640625" style="34" customWidth="1"/>
    <col min="9724" max="9724" width="46.88671875" style="34" customWidth="1"/>
    <col min="9725" max="9725" width="20.109375" style="34" customWidth="1"/>
    <col min="9726" max="9726" width="9.33203125" style="34" customWidth="1"/>
    <col min="9727" max="9727" width="11.6640625" style="34" customWidth="1"/>
    <col min="9728" max="9728" width="6.44140625" style="34" customWidth="1"/>
    <col min="9729" max="9729" width="15.6640625" style="34" customWidth="1"/>
    <col min="9730" max="9730" width="11.88671875" style="34" customWidth="1"/>
    <col min="9731" max="9731" width="10.44140625" style="34" customWidth="1"/>
    <col min="9732" max="9733" width="12.44140625" style="34" customWidth="1"/>
    <col min="9734" max="9734" width="17.33203125" style="34" customWidth="1"/>
    <col min="9735" max="9735" width="11.6640625" style="34" bestFit="1" customWidth="1"/>
    <col min="9736" max="9976" width="8.88671875" style="34"/>
    <col min="9977" max="9977" width="11" style="34" customWidth="1"/>
    <col min="9978" max="9978" width="10.44140625" style="34" customWidth="1"/>
    <col min="9979" max="9979" width="8.6640625" style="34" customWidth="1"/>
    <col min="9980" max="9980" width="46.88671875" style="34" customWidth="1"/>
    <col min="9981" max="9981" width="20.109375" style="34" customWidth="1"/>
    <col min="9982" max="9982" width="9.33203125" style="34" customWidth="1"/>
    <col min="9983" max="9983" width="11.6640625" style="34" customWidth="1"/>
    <col min="9984" max="9984" width="6.44140625" style="34" customWidth="1"/>
    <col min="9985" max="9985" width="15.6640625" style="34" customWidth="1"/>
    <col min="9986" max="9986" width="11.88671875" style="34" customWidth="1"/>
    <col min="9987" max="9987" width="10.44140625" style="34" customWidth="1"/>
    <col min="9988" max="9989" width="12.44140625" style="34" customWidth="1"/>
    <col min="9990" max="9990" width="17.33203125" style="34" customWidth="1"/>
    <col min="9991" max="9991" width="11.6640625" style="34" bestFit="1" customWidth="1"/>
    <col min="9992" max="10232" width="8.88671875" style="34"/>
    <col min="10233" max="10233" width="11" style="34" customWidth="1"/>
    <col min="10234" max="10234" width="10.44140625" style="34" customWidth="1"/>
    <col min="10235" max="10235" width="8.6640625" style="34" customWidth="1"/>
    <col min="10236" max="10236" width="46.88671875" style="34" customWidth="1"/>
    <col min="10237" max="10237" width="20.109375" style="34" customWidth="1"/>
    <col min="10238" max="10238" width="9.33203125" style="34" customWidth="1"/>
    <col min="10239" max="10239" width="11.6640625" style="34" customWidth="1"/>
    <col min="10240" max="10240" width="6.44140625" style="34" customWidth="1"/>
    <col min="10241" max="10241" width="15.6640625" style="34" customWidth="1"/>
    <col min="10242" max="10242" width="11.88671875" style="34" customWidth="1"/>
    <col min="10243" max="10243" width="10.44140625" style="34" customWidth="1"/>
    <col min="10244" max="10245" width="12.44140625" style="34" customWidth="1"/>
    <col min="10246" max="10246" width="17.33203125" style="34" customWidth="1"/>
    <col min="10247" max="10247" width="11.6640625" style="34" bestFit="1" customWidth="1"/>
    <col min="10248" max="10488" width="8.88671875" style="34"/>
    <col min="10489" max="10489" width="11" style="34" customWidth="1"/>
    <col min="10490" max="10490" width="10.44140625" style="34" customWidth="1"/>
    <col min="10491" max="10491" width="8.6640625" style="34" customWidth="1"/>
    <col min="10492" max="10492" width="46.88671875" style="34" customWidth="1"/>
    <col min="10493" max="10493" width="20.109375" style="34" customWidth="1"/>
    <col min="10494" max="10494" width="9.33203125" style="34" customWidth="1"/>
    <col min="10495" max="10495" width="11.6640625" style="34" customWidth="1"/>
    <col min="10496" max="10496" width="6.44140625" style="34" customWidth="1"/>
    <col min="10497" max="10497" width="15.6640625" style="34" customWidth="1"/>
    <col min="10498" max="10498" width="11.88671875" style="34" customWidth="1"/>
    <col min="10499" max="10499" width="10.44140625" style="34" customWidth="1"/>
    <col min="10500" max="10501" width="12.44140625" style="34" customWidth="1"/>
    <col min="10502" max="10502" width="17.33203125" style="34" customWidth="1"/>
    <col min="10503" max="10503" width="11.6640625" style="34" bestFit="1" customWidth="1"/>
    <col min="10504" max="10744" width="8.88671875" style="34"/>
    <col min="10745" max="10745" width="11" style="34" customWidth="1"/>
    <col min="10746" max="10746" width="10.44140625" style="34" customWidth="1"/>
    <col min="10747" max="10747" width="8.6640625" style="34" customWidth="1"/>
    <col min="10748" max="10748" width="46.88671875" style="34" customWidth="1"/>
    <col min="10749" max="10749" width="20.109375" style="34" customWidth="1"/>
    <col min="10750" max="10750" width="9.33203125" style="34" customWidth="1"/>
    <col min="10751" max="10751" width="11.6640625" style="34" customWidth="1"/>
    <col min="10752" max="10752" width="6.44140625" style="34" customWidth="1"/>
    <col min="10753" max="10753" width="15.6640625" style="34" customWidth="1"/>
    <col min="10754" max="10754" width="11.88671875" style="34" customWidth="1"/>
    <col min="10755" max="10755" width="10.44140625" style="34" customWidth="1"/>
    <col min="10756" max="10757" width="12.44140625" style="34" customWidth="1"/>
    <col min="10758" max="10758" width="17.33203125" style="34" customWidth="1"/>
    <col min="10759" max="10759" width="11.6640625" style="34" bestFit="1" customWidth="1"/>
    <col min="10760" max="11000" width="8.88671875" style="34"/>
    <col min="11001" max="11001" width="11" style="34" customWidth="1"/>
    <col min="11002" max="11002" width="10.44140625" style="34" customWidth="1"/>
    <col min="11003" max="11003" width="8.6640625" style="34" customWidth="1"/>
    <col min="11004" max="11004" width="46.88671875" style="34" customWidth="1"/>
    <col min="11005" max="11005" width="20.109375" style="34" customWidth="1"/>
    <col min="11006" max="11006" width="9.33203125" style="34" customWidth="1"/>
    <col min="11007" max="11007" width="11.6640625" style="34" customWidth="1"/>
    <col min="11008" max="11008" width="6.44140625" style="34" customWidth="1"/>
    <col min="11009" max="11009" width="15.6640625" style="34" customWidth="1"/>
    <col min="11010" max="11010" width="11.88671875" style="34" customWidth="1"/>
    <col min="11011" max="11011" width="10.44140625" style="34" customWidth="1"/>
    <col min="11012" max="11013" width="12.44140625" style="34" customWidth="1"/>
    <col min="11014" max="11014" width="17.33203125" style="34" customWidth="1"/>
    <col min="11015" max="11015" width="11.6640625" style="34" bestFit="1" customWidth="1"/>
    <col min="11016" max="11256" width="8.88671875" style="34"/>
    <col min="11257" max="11257" width="11" style="34" customWidth="1"/>
    <col min="11258" max="11258" width="10.44140625" style="34" customWidth="1"/>
    <col min="11259" max="11259" width="8.6640625" style="34" customWidth="1"/>
    <col min="11260" max="11260" width="46.88671875" style="34" customWidth="1"/>
    <col min="11261" max="11261" width="20.109375" style="34" customWidth="1"/>
    <col min="11262" max="11262" width="9.33203125" style="34" customWidth="1"/>
    <col min="11263" max="11263" width="11.6640625" style="34" customWidth="1"/>
    <col min="11264" max="11264" width="6.44140625" style="34" customWidth="1"/>
    <col min="11265" max="11265" width="15.6640625" style="34" customWidth="1"/>
    <col min="11266" max="11266" width="11.88671875" style="34" customWidth="1"/>
    <col min="11267" max="11267" width="10.44140625" style="34" customWidth="1"/>
    <col min="11268" max="11269" width="12.44140625" style="34" customWidth="1"/>
    <col min="11270" max="11270" width="17.33203125" style="34" customWidth="1"/>
    <col min="11271" max="11271" width="11.6640625" style="34" bestFit="1" customWidth="1"/>
    <col min="11272" max="11512" width="8.88671875" style="34"/>
    <col min="11513" max="11513" width="11" style="34" customWidth="1"/>
    <col min="11514" max="11514" width="10.44140625" style="34" customWidth="1"/>
    <col min="11515" max="11515" width="8.6640625" style="34" customWidth="1"/>
    <col min="11516" max="11516" width="46.88671875" style="34" customWidth="1"/>
    <col min="11517" max="11517" width="20.109375" style="34" customWidth="1"/>
    <col min="11518" max="11518" width="9.33203125" style="34" customWidth="1"/>
    <col min="11519" max="11519" width="11.6640625" style="34" customWidth="1"/>
    <col min="11520" max="11520" width="6.44140625" style="34" customWidth="1"/>
    <col min="11521" max="11521" width="15.6640625" style="34" customWidth="1"/>
    <col min="11522" max="11522" width="11.88671875" style="34" customWidth="1"/>
    <col min="11523" max="11523" width="10.44140625" style="34" customWidth="1"/>
    <col min="11524" max="11525" width="12.44140625" style="34" customWidth="1"/>
    <col min="11526" max="11526" width="17.33203125" style="34" customWidth="1"/>
    <col min="11527" max="11527" width="11.6640625" style="34" bestFit="1" customWidth="1"/>
    <col min="11528" max="11768" width="8.88671875" style="34"/>
    <col min="11769" max="11769" width="11" style="34" customWidth="1"/>
    <col min="11770" max="11770" width="10.44140625" style="34" customWidth="1"/>
    <col min="11771" max="11771" width="8.6640625" style="34" customWidth="1"/>
    <col min="11772" max="11772" width="46.88671875" style="34" customWidth="1"/>
    <col min="11773" max="11773" width="20.109375" style="34" customWidth="1"/>
    <col min="11774" max="11774" width="9.33203125" style="34" customWidth="1"/>
    <col min="11775" max="11775" width="11.6640625" style="34" customWidth="1"/>
    <col min="11776" max="11776" width="6.44140625" style="34" customWidth="1"/>
    <col min="11777" max="11777" width="15.6640625" style="34" customWidth="1"/>
    <col min="11778" max="11778" width="11.88671875" style="34" customWidth="1"/>
    <col min="11779" max="11779" width="10.44140625" style="34" customWidth="1"/>
    <col min="11780" max="11781" width="12.44140625" style="34" customWidth="1"/>
    <col min="11782" max="11782" width="17.33203125" style="34" customWidth="1"/>
    <col min="11783" max="11783" width="11.6640625" style="34" bestFit="1" customWidth="1"/>
    <col min="11784" max="12024" width="8.88671875" style="34"/>
    <col min="12025" max="12025" width="11" style="34" customWidth="1"/>
    <col min="12026" max="12026" width="10.44140625" style="34" customWidth="1"/>
    <col min="12027" max="12027" width="8.6640625" style="34" customWidth="1"/>
    <col min="12028" max="12028" width="46.88671875" style="34" customWidth="1"/>
    <col min="12029" max="12029" width="20.109375" style="34" customWidth="1"/>
    <col min="12030" max="12030" width="9.33203125" style="34" customWidth="1"/>
    <col min="12031" max="12031" width="11.6640625" style="34" customWidth="1"/>
    <col min="12032" max="12032" width="6.44140625" style="34" customWidth="1"/>
    <col min="12033" max="12033" width="15.6640625" style="34" customWidth="1"/>
    <col min="12034" max="12034" width="11.88671875" style="34" customWidth="1"/>
    <col min="12035" max="12035" width="10.44140625" style="34" customWidth="1"/>
    <col min="12036" max="12037" width="12.44140625" style="34" customWidth="1"/>
    <col min="12038" max="12038" width="17.33203125" style="34" customWidth="1"/>
    <col min="12039" max="12039" width="11.6640625" style="34" bestFit="1" customWidth="1"/>
    <col min="12040" max="12280" width="8.88671875" style="34"/>
    <col min="12281" max="12281" width="11" style="34" customWidth="1"/>
    <col min="12282" max="12282" width="10.44140625" style="34" customWidth="1"/>
    <col min="12283" max="12283" width="8.6640625" style="34" customWidth="1"/>
    <col min="12284" max="12284" width="46.88671875" style="34" customWidth="1"/>
    <col min="12285" max="12285" width="20.109375" style="34" customWidth="1"/>
    <col min="12286" max="12286" width="9.33203125" style="34" customWidth="1"/>
    <col min="12287" max="12287" width="11.6640625" style="34" customWidth="1"/>
    <col min="12288" max="12288" width="6.44140625" style="34" customWidth="1"/>
    <col min="12289" max="12289" width="15.6640625" style="34" customWidth="1"/>
    <col min="12290" max="12290" width="11.88671875" style="34" customWidth="1"/>
    <col min="12291" max="12291" width="10.44140625" style="34" customWidth="1"/>
    <col min="12292" max="12293" width="12.44140625" style="34" customWidth="1"/>
    <col min="12294" max="12294" width="17.33203125" style="34" customWidth="1"/>
    <col min="12295" max="12295" width="11.6640625" style="34" bestFit="1" customWidth="1"/>
    <col min="12296" max="12536" width="8.88671875" style="34"/>
    <col min="12537" max="12537" width="11" style="34" customWidth="1"/>
    <col min="12538" max="12538" width="10.44140625" style="34" customWidth="1"/>
    <col min="12539" max="12539" width="8.6640625" style="34" customWidth="1"/>
    <col min="12540" max="12540" width="46.88671875" style="34" customWidth="1"/>
    <col min="12541" max="12541" width="20.109375" style="34" customWidth="1"/>
    <col min="12542" max="12542" width="9.33203125" style="34" customWidth="1"/>
    <col min="12543" max="12543" width="11.6640625" style="34" customWidth="1"/>
    <col min="12544" max="12544" width="6.44140625" style="34" customWidth="1"/>
    <col min="12545" max="12545" width="15.6640625" style="34" customWidth="1"/>
    <col min="12546" max="12546" width="11.88671875" style="34" customWidth="1"/>
    <col min="12547" max="12547" width="10.44140625" style="34" customWidth="1"/>
    <col min="12548" max="12549" width="12.44140625" style="34" customWidth="1"/>
    <col min="12550" max="12550" width="17.33203125" style="34" customWidth="1"/>
    <col min="12551" max="12551" width="11.6640625" style="34" bestFit="1" customWidth="1"/>
    <col min="12552" max="12792" width="8.88671875" style="34"/>
    <col min="12793" max="12793" width="11" style="34" customWidth="1"/>
    <col min="12794" max="12794" width="10.44140625" style="34" customWidth="1"/>
    <col min="12795" max="12795" width="8.6640625" style="34" customWidth="1"/>
    <col min="12796" max="12796" width="46.88671875" style="34" customWidth="1"/>
    <col min="12797" max="12797" width="20.109375" style="34" customWidth="1"/>
    <col min="12798" max="12798" width="9.33203125" style="34" customWidth="1"/>
    <col min="12799" max="12799" width="11.6640625" style="34" customWidth="1"/>
    <col min="12800" max="12800" width="6.44140625" style="34" customWidth="1"/>
    <col min="12801" max="12801" width="15.6640625" style="34" customWidth="1"/>
    <col min="12802" max="12802" width="11.88671875" style="34" customWidth="1"/>
    <col min="12803" max="12803" width="10.44140625" style="34" customWidth="1"/>
    <col min="12804" max="12805" width="12.44140625" style="34" customWidth="1"/>
    <col min="12806" max="12806" width="17.33203125" style="34" customWidth="1"/>
    <col min="12807" max="12807" width="11.6640625" style="34" bestFit="1" customWidth="1"/>
    <col min="12808" max="13048" width="8.88671875" style="34"/>
    <col min="13049" max="13049" width="11" style="34" customWidth="1"/>
    <col min="13050" max="13050" width="10.44140625" style="34" customWidth="1"/>
    <col min="13051" max="13051" width="8.6640625" style="34" customWidth="1"/>
    <col min="13052" max="13052" width="46.88671875" style="34" customWidth="1"/>
    <col min="13053" max="13053" width="20.109375" style="34" customWidth="1"/>
    <col min="13054" max="13054" width="9.33203125" style="34" customWidth="1"/>
    <col min="13055" max="13055" width="11.6640625" style="34" customWidth="1"/>
    <col min="13056" max="13056" width="6.44140625" style="34" customWidth="1"/>
    <col min="13057" max="13057" width="15.6640625" style="34" customWidth="1"/>
    <col min="13058" max="13058" width="11.88671875" style="34" customWidth="1"/>
    <col min="13059" max="13059" width="10.44140625" style="34" customWidth="1"/>
    <col min="13060" max="13061" width="12.44140625" style="34" customWidth="1"/>
    <col min="13062" max="13062" width="17.33203125" style="34" customWidth="1"/>
    <col min="13063" max="13063" width="11.6640625" style="34" bestFit="1" customWidth="1"/>
    <col min="13064" max="13304" width="8.88671875" style="34"/>
    <col min="13305" max="13305" width="11" style="34" customWidth="1"/>
    <col min="13306" max="13306" width="10.44140625" style="34" customWidth="1"/>
    <col min="13307" max="13307" width="8.6640625" style="34" customWidth="1"/>
    <col min="13308" max="13308" width="46.88671875" style="34" customWidth="1"/>
    <col min="13309" max="13309" width="20.109375" style="34" customWidth="1"/>
    <col min="13310" max="13310" width="9.33203125" style="34" customWidth="1"/>
    <col min="13311" max="13311" width="11.6640625" style="34" customWidth="1"/>
    <col min="13312" max="13312" width="6.44140625" style="34" customWidth="1"/>
    <col min="13313" max="13313" width="15.6640625" style="34" customWidth="1"/>
    <col min="13314" max="13314" width="11.88671875" style="34" customWidth="1"/>
    <col min="13315" max="13315" width="10.44140625" style="34" customWidth="1"/>
    <col min="13316" max="13317" width="12.44140625" style="34" customWidth="1"/>
    <col min="13318" max="13318" width="17.33203125" style="34" customWidth="1"/>
    <col min="13319" max="13319" width="11.6640625" style="34" bestFit="1" customWidth="1"/>
    <col min="13320" max="13560" width="8.88671875" style="34"/>
    <col min="13561" max="13561" width="11" style="34" customWidth="1"/>
    <col min="13562" max="13562" width="10.44140625" style="34" customWidth="1"/>
    <col min="13563" max="13563" width="8.6640625" style="34" customWidth="1"/>
    <col min="13564" max="13564" width="46.88671875" style="34" customWidth="1"/>
    <col min="13565" max="13565" width="20.109375" style="34" customWidth="1"/>
    <col min="13566" max="13566" width="9.33203125" style="34" customWidth="1"/>
    <col min="13567" max="13567" width="11.6640625" style="34" customWidth="1"/>
    <col min="13568" max="13568" width="6.44140625" style="34" customWidth="1"/>
    <col min="13569" max="13569" width="15.6640625" style="34" customWidth="1"/>
    <col min="13570" max="13570" width="11.88671875" style="34" customWidth="1"/>
    <col min="13571" max="13571" width="10.44140625" style="34" customWidth="1"/>
    <col min="13572" max="13573" width="12.44140625" style="34" customWidth="1"/>
    <col min="13574" max="13574" width="17.33203125" style="34" customWidth="1"/>
    <col min="13575" max="13575" width="11.6640625" style="34" bestFit="1" customWidth="1"/>
    <col min="13576" max="13816" width="8.88671875" style="34"/>
    <col min="13817" max="13817" width="11" style="34" customWidth="1"/>
    <col min="13818" max="13818" width="10.44140625" style="34" customWidth="1"/>
    <col min="13819" max="13819" width="8.6640625" style="34" customWidth="1"/>
    <col min="13820" max="13820" width="46.88671875" style="34" customWidth="1"/>
    <col min="13821" max="13821" width="20.109375" style="34" customWidth="1"/>
    <col min="13822" max="13822" width="9.33203125" style="34" customWidth="1"/>
    <col min="13823" max="13823" width="11.6640625" style="34" customWidth="1"/>
    <col min="13824" max="13824" width="6.44140625" style="34" customWidth="1"/>
    <col min="13825" max="13825" width="15.6640625" style="34" customWidth="1"/>
    <col min="13826" max="13826" width="11.88671875" style="34" customWidth="1"/>
    <col min="13827" max="13827" width="10.44140625" style="34" customWidth="1"/>
    <col min="13828" max="13829" width="12.44140625" style="34" customWidth="1"/>
    <col min="13830" max="13830" width="17.33203125" style="34" customWidth="1"/>
    <col min="13831" max="13831" width="11.6640625" style="34" bestFit="1" customWidth="1"/>
    <col min="13832" max="14072" width="8.88671875" style="34"/>
    <col min="14073" max="14073" width="11" style="34" customWidth="1"/>
    <col min="14074" max="14074" width="10.44140625" style="34" customWidth="1"/>
    <col min="14075" max="14075" width="8.6640625" style="34" customWidth="1"/>
    <col min="14076" max="14076" width="46.88671875" style="34" customWidth="1"/>
    <col min="14077" max="14077" width="20.109375" style="34" customWidth="1"/>
    <col min="14078" max="14078" width="9.33203125" style="34" customWidth="1"/>
    <col min="14079" max="14079" width="11.6640625" style="34" customWidth="1"/>
    <col min="14080" max="14080" width="6.44140625" style="34" customWidth="1"/>
    <col min="14081" max="14081" width="15.6640625" style="34" customWidth="1"/>
    <col min="14082" max="14082" width="11.88671875" style="34" customWidth="1"/>
    <col min="14083" max="14083" width="10.44140625" style="34" customWidth="1"/>
    <col min="14084" max="14085" width="12.44140625" style="34" customWidth="1"/>
    <col min="14086" max="14086" width="17.33203125" style="34" customWidth="1"/>
    <col min="14087" max="14087" width="11.6640625" style="34" bestFit="1" customWidth="1"/>
    <col min="14088" max="14328" width="8.88671875" style="34"/>
    <col min="14329" max="14329" width="11" style="34" customWidth="1"/>
    <col min="14330" max="14330" width="10.44140625" style="34" customWidth="1"/>
    <col min="14331" max="14331" width="8.6640625" style="34" customWidth="1"/>
    <col min="14332" max="14332" width="46.88671875" style="34" customWidth="1"/>
    <col min="14333" max="14333" width="20.109375" style="34" customWidth="1"/>
    <col min="14334" max="14334" width="9.33203125" style="34" customWidth="1"/>
    <col min="14335" max="14335" width="11.6640625" style="34" customWidth="1"/>
    <col min="14336" max="14336" width="6.44140625" style="34" customWidth="1"/>
    <col min="14337" max="14337" width="15.6640625" style="34" customWidth="1"/>
    <col min="14338" max="14338" width="11.88671875" style="34" customWidth="1"/>
    <col min="14339" max="14339" width="10.44140625" style="34" customWidth="1"/>
    <col min="14340" max="14341" width="12.44140625" style="34" customWidth="1"/>
    <col min="14342" max="14342" width="17.33203125" style="34" customWidth="1"/>
    <col min="14343" max="14343" width="11.6640625" style="34" bestFit="1" customWidth="1"/>
    <col min="14344" max="14584" width="8.88671875" style="34"/>
    <col min="14585" max="14585" width="11" style="34" customWidth="1"/>
    <col min="14586" max="14586" width="10.44140625" style="34" customWidth="1"/>
    <col min="14587" max="14587" width="8.6640625" style="34" customWidth="1"/>
    <col min="14588" max="14588" width="46.88671875" style="34" customWidth="1"/>
    <col min="14589" max="14589" width="20.109375" style="34" customWidth="1"/>
    <col min="14590" max="14590" width="9.33203125" style="34" customWidth="1"/>
    <col min="14591" max="14591" width="11.6640625" style="34" customWidth="1"/>
    <col min="14592" max="14592" width="6.44140625" style="34" customWidth="1"/>
    <col min="14593" max="14593" width="15.6640625" style="34" customWidth="1"/>
    <col min="14594" max="14594" width="11.88671875" style="34" customWidth="1"/>
    <col min="14595" max="14595" width="10.44140625" style="34" customWidth="1"/>
    <col min="14596" max="14597" width="12.44140625" style="34" customWidth="1"/>
    <col min="14598" max="14598" width="17.33203125" style="34" customWidth="1"/>
    <col min="14599" max="14599" width="11.6640625" style="34" bestFit="1" customWidth="1"/>
    <col min="14600" max="14840" width="8.88671875" style="34"/>
    <col min="14841" max="14841" width="11" style="34" customWidth="1"/>
    <col min="14842" max="14842" width="10.44140625" style="34" customWidth="1"/>
    <col min="14843" max="14843" width="8.6640625" style="34" customWidth="1"/>
    <col min="14844" max="14844" width="46.88671875" style="34" customWidth="1"/>
    <col min="14845" max="14845" width="20.109375" style="34" customWidth="1"/>
    <col min="14846" max="14846" width="9.33203125" style="34" customWidth="1"/>
    <col min="14847" max="14847" width="11.6640625" style="34" customWidth="1"/>
    <col min="14848" max="14848" width="6.44140625" style="34" customWidth="1"/>
    <col min="14849" max="14849" width="15.6640625" style="34" customWidth="1"/>
    <col min="14850" max="14850" width="11.88671875" style="34" customWidth="1"/>
    <col min="14851" max="14851" width="10.44140625" style="34" customWidth="1"/>
    <col min="14852" max="14853" width="12.44140625" style="34" customWidth="1"/>
    <col min="14854" max="14854" width="17.33203125" style="34" customWidth="1"/>
    <col min="14855" max="14855" width="11.6640625" style="34" bestFit="1" customWidth="1"/>
    <col min="14856" max="15096" width="8.88671875" style="34"/>
    <col min="15097" max="15097" width="11" style="34" customWidth="1"/>
    <col min="15098" max="15098" width="10.44140625" style="34" customWidth="1"/>
    <col min="15099" max="15099" width="8.6640625" style="34" customWidth="1"/>
    <col min="15100" max="15100" width="46.88671875" style="34" customWidth="1"/>
    <col min="15101" max="15101" width="20.109375" style="34" customWidth="1"/>
    <col min="15102" max="15102" width="9.33203125" style="34" customWidth="1"/>
    <col min="15103" max="15103" width="11.6640625" style="34" customWidth="1"/>
    <col min="15104" max="15104" width="6.44140625" style="34" customWidth="1"/>
    <col min="15105" max="15105" width="15.6640625" style="34" customWidth="1"/>
    <col min="15106" max="15106" width="11.88671875" style="34" customWidth="1"/>
    <col min="15107" max="15107" width="10.44140625" style="34" customWidth="1"/>
    <col min="15108" max="15109" width="12.44140625" style="34" customWidth="1"/>
    <col min="15110" max="15110" width="17.33203125" style="34" customWidth="1"/>
    <col min="15111" max="15111" width="11.6640625" style="34" bestFit="1" customWidth="1"/>
    <col min="15112" max="15352" width="8.88671875" style="34"/>
    <col min="15353" max="15353" width="11" style="34" customWidth="1"/>
    <col min="15354" max="15354" width="10.44140625" style="34" customWidth="1"/>
    <col min="15355" max="15355" width="8.6640625" style="34" customWidth="1"/>
    <col min="15356" max="15356" width="46.88671875" style="34" customWidth="1"/>
    <col min="15357" max="15357" width="20.109375" style="34" customWidth="1"/>
    <col min="15358" max="15358" width="9.33203125" style="34" customWidth="1"/>
    <col min="15359" max="15359" width="11.6640625" style="34" customWidth="1"/>
    <col min="15360" max="15360" width="6.44140625" style="34" customWidth="1"/>
    <col min="15361" max="15361" width="15.6640625" style="34" customWidth="1"/>
    <col min="15362" max="15362" width="11.88671875" style="34" customWidth="1"/>
    <col min="15363" max="15363" width="10.44140625" style="34" customWidth="1"/>
    <col min="15364" max="15365" width="12.44140625" style="34" customWidth="1"/>
    <col min="15366" max="15366" width="17.33203125" style="34" customWidth="1"/>
    <col min="15367" max="15367" width="11.6640625" style="34" bestFit="1" customWidth="1"/>
    <col min="15368" max="15608" width="8.88671875" style="34"/>
    <col min="15609" max="15609" width="11" style="34" customWidth="1"/>
    <col min="15610" max="15610" width="10.44140625" style="34" customWidth="1"/>
    <col min="15611" max="15611" width="8.6640625" style="34" customWidth="1"/>
    <col min="15612" max="15612" width="46.88671875" style="34" customWidth="1"/>
    <col min="15613" max="15613" width="20.109375" style="34" customWidth="1"/>
    <col min="15614" max="15614" width="9.33203125" style="34" customWidth="1"/>
    <col min="15615" max="15615" width="11.6640625" style="34" customWidth="1"/>
    <col min="15616" max="15616" width="6.44140625" style="34" customWidth="1"/>
    <col min="15617" max="15617" width="15.6640625" style="34" customWidth="1"/>
    <col min="15618" max="15618" width="11.88671875" style="34" customWidth="1"/>
    <col min="15619" max="15619" width="10.44140625" style="34" customWidth="1"/>
    <col min="15620" max="15621" width="12.44140625" style="34" customWidth="1"/>
    <col min="15622" max="15622" width="17.33203125" style="34" customWidth="1"/>
    <col min="15623" max="15623" width="11.6640625" style="34" bestFit="1" customWidth="1"/>
    <col min="15624" max="15864" width="8.88671875" style="34"/>
    <col min="15865" max="15865" width="11" style="34" customWidth="1"/>
    <col min="15866" max="15866" width="10.44140625" style="34" customWidth="1"/>
    <col min="15867" max="15867" width="8.6640625" style="34" customWidth="1"/>
    <col min="15868" max="15868" width="46.88671875" style="34" customWidth="1"/>
    <col min="15869" max="15869" width="20.109375" style="34" customWidth="1"/>
    <col min="15870" max="15870" width="9.33203125" style="34" customWidth="1"/>
    <col min="15871" max="15871" width="11.6640625" style="34" customWidth="1"/>
    <col min="15872" max="15872" width="6.44140625" style="34" customWidth="1"/>
    <col min="15873" max="15873" width="15.6640625" style="34" customWidth="1"/>
    <col min="15874" max="15874" width="11.88671875" style="34" customWidth="1"/>
    <col min="15875" max="15875" width="10.44140625" style="34" customWidth="1"/>
    <col min="15876" max="15877" width="12.44140625" style="34" customWidth="1"/>
    <col min="15878" max="15878" width="17.33203125" style="34" customWidth="1"/>
    <col min="15879" max="15879" width="11.6640625" style="34" bestFit="1" customWidth="1"/>
    <col min="15880" max="16120" width="8.88671875" style="34"/>
    <col min="16121" max="16121" width="11" style="34" customWidth="1"/>
    <col min="16122" max="16122" width="10.44140625" style="34" customWidth="1"/>
    <col min="16123" max="16123" width="8.6640625" style="34" customWidth="1"/>
    <col min="16124" max="16124" width="46.88671875" style="34" customWidth="1"/>
    <col min="16125" max="16125" width="20.109375" style="34" customWidth="1"/>
    <col min="16126" max="16126" width="9.33203125" style="34" customWidth="1"/>
    <col min="16127" max="16127" width="11.6640625" style="34" customWidth="1"/>
    <col min="16128" max="16128" width="6.44140625" style="34" customWidth="1"/>
    <col min="16129" max="16129" width="15.6640625" style="34" customWidth="1"/>
    <col min="16130" max="16130" width="11.88671875" style="34" customWidth="1"/>
    <col min="16131" max="16131" width="10.44140625" style="34" customWidth="1"/>
    <col min="16132" max="16133" width="12.44140625" style="34" customWidth="1"/>
    <col min="16134" max="16134" width="17.33203125" style="34" customWidth="1"/>
    <col min="16135" max="16135" width="11.6640625" style="34" bestFit="1" customWidth="1"/>
    <col min="16136" max="16384" width="8.88671875" style="34"/>
  </cols>
  <sheetData>
    <row r="1" spans="1:9" ht="52.8" x14ac:dyDescent="0.25">
      <c r="A1" s="33" t="s">
        <v>572</v>
      </c>
      <c r="B1" s="33" t="s">
        <v>721</v>
      </c>
      <c r="C1" s="33" t="s">
        <v>722</v>
      </c>
      <c r="D1" s="33" t="s">
        <v>555</v>
      </c>
      <c r="E1" s="33" t="s">
        <v>556</v>
      </c>
      <c r="F1" s="33" t="s">
        <v>573</v>
      </c>
      <c r="G1" s="33" t="s">
        <v>574</v>
      </c>
      <c r="H1" s="33" t="s">
        <v>575</v>
      </c>
      <c r="I1" s="33" t="s">
        <v>720</v>
      </c>
    </row>
    <row r="2" spans="1:9" ht="26.4" x14ac:dyDescent="0.25">
      <c r="A2" s="35" t="s">
        <v>416</v>
      </c>
      <c r="B2" s="35">
        <v>10011</v>
      </c>
      <c r="C2" s="35">
        <v>10011</v>
      </c>
      <c r="D2" s="35">
        <v>2</v>
      </c>
      <c r="E2" s="35" t="s">
        <v>576</v>
      </c>
      <c r="F2" s="36">
        <v>100</v>
      </c>
      <c r="G2" s="36">
        <v>101</v>
      </c>
      <c r="H2" s="36">
        <v>1</v>
      </c>
      <c r="I2" s="37">
        <v>2917.59</v>
      </c>
    </row>
    <row r="3" spans="1:9" ht="26.4" x14ac:dyDescent="0.25">
      <c r="A3" s="35" t="s">
        <v>54</v>
      </c>
      <c r="B3" s="35">
        <v>10012</v>
      </c>
      <c r="C3" s="35">
        <v>10012</v>
      </c>
      <c r="D3" s="35">
        <v>2</v>
      </c>
      <c r="E3" s="35" t="s">
        <v>577</v>
      </c>
      <c r="F3" s="36">
        <v>100</v>
      </c>
      <c r="G3" s="36">
        <v>101</v>
      </c>
      <c r="H3" s="36">
        <v>1</v>
      </c>
      <c r="I3" s="37">
        <v>36663.33</v>
      </c>
    </row>
    <row r="4" spans="1:9" ht="26.4" x14ac:dyDescent="0.25">
      <c r="A4" s="35" t="s">
        <v>416</v>
      </c>
      <c r="B4" s="35">
        <v>10019</v>
      </c>
      <c r="C4" s="35">
        <v>10019</v>
      </c>
      <c r="D4" s="35">
        <v>2</v>
      </c>
      <c r="E4" s="35" t="s">
        <v>578</v>
      </c>
      <c r="F4" s="36">
        <v>100</v>
      </c>
      <c r="G4" s="36">
        <v>101</v>
      </c>
      <c r="H4" s="36">
        <v>1</v>
      </c>
      <c r="I4" s="37">
        <v>2500</v>
      </c>
    </row>
    <row r="5" spans="1:9" ht="26.4" x14ac:dyDescent="0.25">
      <c r="A5" s="35" t="s">
        <v>54</v>
      </c>
      <c r="B5" s="35">
        <v>10041</v>
      </c>
      <c r="C5" s="35">
        <v>10041</v>
      </c>
      <c r="D5" s="35">
        <v>2</v>
      </c>
      <c r="E5" s="35" t="s">
        <v>579</v>
      </c>
      <c r="F5" s="36">
        <v>100</v>
      </c>
      <c r="G5" s="36">
        <v>101</v>
      </c>
      <c r="H5" s="36">
        <v>1</v>
      </c>
      <c r="I5" s="37">
        <v>2761.84</v>
      </c>
    </row>
    <row r="6" spans="1:9" ht="26.4" x14ac:dyDescent="0.25">
      <c r="A6" s="35" t="s">
        <v>54</v>
      </c>
      <c r="B6" s="35">
        <v>208</v>
      </c>
      <c r="C6" s="35">
        <v>10045</v>
      </c>
      <c r="D6" s="35">
        <v>4</v>
      </c>
      <c r="E6" s="35" t="s">
        <v>580</v>
      </c>
      <c r="F6" s="36">
        <v>500</v>
      </c>
      <c r="G6" s="36">
        <v>502</v>
      </c>
      <c r="H6" s="36">
        <v>1</v>
      </c>
      <c r="I6" s="37">
        <v>9697.1200000000008</v>
      </c>
    </row>
    <row r="7" spans="1:9" ht="26.4" x14ac:dyDescent="0.25">
      <c r="A7" s="35" t="s">
        <v>54</v>
      </c>
      <c r="B7" s="35">
        <v>10045</v>
      </c>
      <c r="C7" s="35">
        <v>10045</v>
      </c>
      <c r="D7" s="35">
        <v>2</v>
      </c>
      <c r="E7" s="35" t="s">
        <v>580</v>
      </c>
      <c r="F7" s="36">
        <v>500</v>
      </c>
      <c r="G7" s="36">
        <v>502</v>
      </c>
      <c r="H7" s="36">
        <v>1</v>
      </c>
      <c r="I7" s="37">
        <v>-915.04</v>
      </c>
    </row>
    <row r="8" spans="1:9" ht="26.4" x14ac:dyDescent="0.25">
      <c r="A8" s="35" t="s">
        <v>54</v>
      </c>
      <c r="B8" s="35">
        <v>209</v>
      </c>
      <c r="C8" s="35">
        <v>10046</v>
      </c>
      <c r="D8" s="35">
        <v>4</v>
      </c>
      <c r="E8" s="35" t="s">
        <v>581</v>
      </c>
      <c r="F8" s="36">
        <v>500</v>
      </c>
      <c r="G8" s="36">
        <v>502</v>
      </c>
      <c r="H8" s="36">
        <v>1</v>
      </c>
      <c r="I8" s="37">
        <v>10081.879999999999</v>
      </c>
    </row>
    <row r="9" spans="1:9" ht="26.4" x14ac:dyDescent="0.25">
      <c r="A9" s="35" t="s">
        <v>54</v>
      </c>
      <c r="B9" s="35">
        <v>10046</v>
      </c>
      <c r="C9" s="35">
        <v>10046</v>
      </c>
      <c r="D9" s="35">
        <v>2</v>
      </c>
      <c r="E9" s="35" t="s">
        <v>581</v>
      </c>
      <c r="F9" s="36">
        <v>500</v>
      </c>
      <c r="G9" s="36">
        <v>502</v>
      </c>
      <c r="H9" s="36">
        <v>1</v>
      </c>
      <c r="I9" s="37">
        <v>-5215.93</v>
      </c>
    </row>
    <row r="10" spans="1:9" ht="26.4" x14ac:dyDescent="0.25">
      <c r="A10" s="35" t="s">
        <v>54</v>
      </c>
      <c r="B10" s="35">
        <v>10051</v>
      </c>
      <c r="C10" s="35">
        <v>10051</v>
      </c>
      <c r="D10" s="35">
        <v>2</v>
      </c>
      <c r="E10" s="35" t="s">
        <v>582</v>
      </c>
      <c r="F10" s="36">
        <v>500</v>
      </c>
      <c r="G10" s="36">
        <v>502</v>
      </c>
      <c r="H10" s="36">
        <v>1</v>
      </c>
      <c r="I10" s="37">
        <v>-2000</v>
      </c>
    </row>
    <row r="11" spans="1:9" ht="26.4" x14ac:dyDescent="0.25">
      <c r="A11" s="35" t="s">
        <v>335</v>
      </c>
      <c r="B11" s="35">
        <v>10075</v>
      </c>
      <c r="C11" s="35">
        <v>10075</v>
      </c>
      <c r="D11" s="35">
        <v>2</v>
      </c>
      <c r="E11" s="35" t="s">
        <v>583</v>
      </c>
      <c r="F11" s="36">
        <v>100</v>
      </c>
      <c r="G11" s="36">
        <v>111</v>
      </c>
      <c r="H11" s="36">
        <v>1</v>
      </c>
      <c r="I11" s="37">
        <v>2400</v>
      </c>
    </row>
    <row r="12" spans="1:9" ht="26.4" x14ac:dyDescent="0.25">
      <c r="A12" s="35" t="s">
        <v>54</v>
      </c>
      <c r="B12" s="35">
        <v>10098</v>
      </c>
      <c r="C12" s="35">
        <v>10098</v>
      </c>
      <c r="D12" s="35">
        <v>2</v>
      </c>
      <c r="E12" s="35" t="s">
        <v>584</v>
      </c>
      <c r="F12" s="36">
        <v>100</v>
      </c>
      <c r="G12" s="36">
        <v>101</v>
      </c>
      <c r="H12" s="36">
        <v>1</v>
      </c>
      <c r="I12" s="37">
        <v>-1001.6</v>
      </c>
    </row>
    <row r="13" spans="1:9" x14ac:dyDescent="0.25">
      <c r="A13" s="35" t="s">
        <v>383</v>
      </c>
      <c r="B13" s="35">
        <v>10104</v>
      </c>
      <c r="C13" s="35">
        <v>10104</v>
      </c>
      <c r="D13" s="35">
        <v>2</v>
      </c>
      <c r="E13" s="35" t="s">
        <v>585</v>
      </c>
      <c r="F13" s="36">
        <v>100</v>
      </c>
      <c r="G13" s="36">
        <v>101</v>
      </c>
      <c r="H13" s="36">
        <v>1</v>
      </c>
      <c r="I13" s="37">
        <v>2004.8</v>
      </c>
    </row>
    <row r="14" spans="1:9" x14ac:dyDescent="0.25">
      <c r="A14" s="35" t="s">
        <v>383</v>
      </c>
      <c r="B14" s="35">
        <v>10117</v>
      </c>
      <c r="C14" s="35">
        <v>10117</v>
      </c>
      <c r="D14" s="35">
        <v>2</v>
      </c>
      <c r="E14" s="35" t="s">
        <v>586</v>
      </c>
      <c r="F14" s="36">
        <v>100</v>
      </c>
      <c r="G14" s="36">
        <v>101</v>
      </c>
      <c r="H14" s="36">
        <v>1</v>
      </c>
      <c r="I14" s="37">
        <v>372.66</v>
      </c>
    </row>
    <row r="15" spans="1:9" x14ac:dyDescent="0.25">
      <c r="A15" s="35" t="s">
        <v>383</v>
      </c>
      <c r="B15" s="35">
        <v>10118</v>
      </c>
      <c r="C15" s="35">
        <v>10118</v>
      </c>
      <c r="D15" s="35">
        <v>2</v>
      </c>
      <c r="E15" s="35" t="s">
        <v>587</v>
      </c>
      <c r="F15" s="36">
        <v>100</v>
      </c>
      <c r="G15" s="36">
        <v>101</v>
      </c>
      <c r="H15" s="36">
        <v>1</v>
      </c>
      <c r="I15" s="37">
        <v>1593.35</v>
      </c>
    </row>
    <row r="16" spans="1:9" x14ac:dyDescent="0.25">
      <c r="A16" s="35" t="s">
        <v>383</v>
      </c>
      <c r="B16" s="35">
        <v>10125</v>
      </c>
      <c r="C16" s="35">
        <v>10125</v>
      </c>
      <c r="D16" s="35">
        <v>2</v>
      </c>
      <c r="E16" s="35" t="s">
        <v>588</v>
      </c>
      <c r="F16" s="36">
        <v>100</v>
      </c>
      <c r="G16" s="36">
        <v>101</v>
      </c>
      <c r="H16" s="36">
        <v>1</v>
      </c>
      <c r="I16" s="37">
        <v>8000</v>
      </c>
    </row>
    <row r="17" spans="1:9" x14ac:dyDescent="0.25">
      <c r="A17" s="35" t="s">
        <v>383</v>
      </c>
      <c r="B17" s="35">
        <v>10128</v>
      </c>
      <c r="C17" s="35">
        <v>10128</v>
      </c>
      <c r="D17" s="35">
        <v>2</v>
      </c>
      <c r="E17" s="35" t="s">
        <v>589</v>
      </c>
      <c r="F17" s="36">
        <v>100</v>
      </c>
      <c r="G17" s="36">
        <v>101</v>
      </c>
      <c r="H17" s="36">
        <v>1</v>
      </c>
      <c r="I17" s="37">
        <v>146.4</v>
      </c>
    </row>
    <row r="18" spans="1:9" ht="26.4" x14ac:dyDescent="0.25">
      <c r="A18" s="35" t="s">
        <v>383</v>
      </c>
      <c r="B18" s="35">
        <v>10133</v>
      </c>
      <c r="C18" s="35">
        <v>10133</v>
      </c>
      <c r="D18" s="35">
        <v>2</v>
      </c>
      <c r="E18" s="35" t="s">
        <v>590</v>
      </c>
      <c r="F18" s="36">
        <v>100</v>
      </c>
      <c r="G18" s="36">
        <v>101</v>
      </c>
      <c r="H18" s="36">
        <v>1</v>
      </c>
      <c r="I18" s="37">
        <v>-25000</v>
      </c>
    </row>
    <row r="19" spans="1:9" ht="26.4" x14ac:dyDescent="0.25">
      <c r="A19" s="35" t="s">
        <v>54</v>
      </c>
      <c r="B19" s="35">
        <v>10135</v>
      </c>
      <c r="C19" s="35">
        <v>10135</v>
      </c>
      <c r="D19" s="35">
        <v>2</v>
      </c>
      <c r="E19" s="35" t="s">
        <v>591</v>
      </c>
      <c r="F19" s="36">
        <v>100</v>
      </c>
      <c r="G19" s="36">
        <v>103</v>
      </c>
      <c r="H19" s="36">
        <v>1</v>
      </c>
      <c r="I19" s="37">
        <v>3182.52</v>
      </c>
    </row>
    <row r="20" spans="1:9" ht="26.4" x14ac:dyDescent="0.25">
      <c r="A20" s="35" t="s">
        <v>383</v>
      </c>
      <c r="B20" s="35">
        <v>128</v>
      </c>
      <c r="C20" s="35">
        <v>10136</v>
      </c>
      <c r="D20" s="35">
        <v>1</v>
      </c>
      <c r="E20" s="35" t="s">
        <v>592</v>
      </c>
      <c r="F20" s="36">
        <v>100</v>
      </c>
      <c r="G20" s="36">
        <v>101</v>
      </c>
      <c r="H20" s="36">
        <v>1</v>
      </c>
      <c r="I20" s="37">
        <v>25000</v>
      </c>
    </row>
    <row r="21" spans="1:9" ht="26.4" x14ac:dyDescent="0.25">
      <c r="A21" s="35" t="s">
        <v>383</v>
      </c>
      <c r="B21" s="35">
        <v>10136</v>
      </c>
      <c r="C21" s="35">
        <v>10136</v>
      </c>
      <c r="D21" s="35">
        <v>2</v>
      </c>
      <c r="E21" s="35" t="s">
        <v>592</v>
      </c>
      <c r="F21" s="36">
        <v>100</v>
      </c>
      <c r="G21" s="36">
        <v>101</v>
      </c>
      <c r="H21" s="36">
        <v>1</v>
      </c>
      <c r="I21" s="37">
        <v>-15000</v>
      </c>
    </row>
    <row r="22" spans="1:9" ht="26.4" x14ac:dyDescent="0.25">
      <c r="A22" s="35" t="s">
        <v>357</v>
      </c>
      <c r="B22" s="35">
        <v>10143</v>
      </c>
      <c r="C22" s="35">
        <v>10143</v>
      </c>
      <c r="D22" s="35">
        <v>2</v>
      </c>
      <c r="E22" s="35" t="s">
        <v>593</v>
      </c>
      <c r="F22" s="36">
        <v>100</v>
      </c>
      <c r="G22" s="36">
        <v>101</v>
      </c>
      <c r="H22" s="36">
        <v>1</v>
      </c>
      <c r="I22" s="37">
        <v>-9198.15</v>
      </c>
    </row>
    <row r="23" spans="1:9" ht="26.4" x14ac:dyDescent="0.25">
      <c r="A23" s="35" t="s">
        <v>357</v>
      </c>
      <c r="B23" s="35">
        <v>10144</v>
      </c>
      <c r="C23" s="35">
        <v>10144</v>
      </c>
      <c r="D23" s="35">
        <v>2</v>
      </c>
      <c r="E23" s="35" t="s">
        <v>594</v>
      </c>
      <c r="F23" s="36">
        <v>100</v>
      </c>
      <c r="G23" s="36">
        <v>101</v>
      </c>
      <c r="H23" s="36">
        <v>1</v>
      </c>
      <c r="I23" s="37">
        <v>120.08</v>
      </c>
    </row>
    <row r="24" spans="1:9" ht="26.4" x14ac:dyDescent="0.25">
      <c r="A24" s="35" t="s">
        <v>416</v>
      </c>
      <c r="B24" s="35">
        <v>10145</v>
      </c>
      <c r="C24" s="35">
        <v>10145</v>
      </c>
      <c r="D24" s="35">
        <v>2</v>
      </c>
      <c r="E24" s="35" t="s">
        <v>595</v>
      </c>
      <c r="F24" s="36">
        <v>100</v>
      </c>
      <c r="G24" s="36">
        <v>101</v>
      </c>
      <c r="H24" s="36">
        <v>1</v>
      </c>
      <c r="I24" s="37">
        <v>-1000</v>
      </c>
    </row>
    <row r="25" spans="1:9" ht="26.4" x14ac:dyDescent="0.25">
      <c r="A25" s="35" t="s">
        <v>357</v>
      </c>
      <c r="B25" s="35">
        <v>10155</v>
      </c>
      <c r="C25" s="35">
        <v>10155</v>
      </c>
      <c r="D25" s="35">
        <v>2</v>
      </c>
      <c r="E25" s="35" t="s">
        <v>596</v>
      </c>
      <c r="F25" s="36">
        <v>100</v>
      </c>
      <c r="G25" s="36">
        <v>101</v>
      </c>
      <c r="H25" s="36">
        <v>1</v>
      </c>
      <c r="I25" s="37">
        <v>988.85</v>
      </c>
    </row>
    <row r="26" spans="1:9" ht="26.4" x14ac:dyDescent="0.25">
      <c r="A26" s="35" t="s">
        <v>357</v>
      </c>
      <c r="B26" s="35">
        <v>10174</v>
      </c>
      <c r="C26" s="35">
        <v>10174</v>
      </c>
      <c r="D26" s="35">
        <v>2</v>
      </c>
      <c r="E26" s="35" t="s">
        <v>597</v>
      </c>
      <c r="F26" s="36">
        <v>100</v>
      </c>
      <c r="G26" s="36">
        <v>101</v>
      </c>
      <c r="H26" s="36">
        <v>1</v>
      </c>
      <c r="I26" s="37">
        <v>-299.60000000000002</v>
      </c>
    </row>
    <row r="27" spans="1:9" ht="26.4" x14ac:dyDescent="0.25">
      <c r="A27" s="35" t="s">
        <v>357</v>
      </c>
      <c r="B27" s="35">
        <v>10175</v>
      </c>
      <c r="C27" s="35">
        <v>10175</v>
      </c>
      <c r="D27" s="35">
        <v>2</v>
      </c>
      <c r="E27" s="35" t="s">
        <v>598</v>
      </c>
      <c r="F27" s="36">
        <v>100</v>
      </c>
      <c r="G27" s="36">
        <v>101</v>
      </c>
      <c r="H27" s="36">
        <v>1</v>
      </c>
      <c r="I27" s="37">
        <v>805</v>
      </c>
    </row>
    <row r="28" spans="1:9" ht="26.4" x14ac:dyDescent="0.25">
      <c r="A28" s="35" t="s">
        <v>357</v>
      </c>
      <c r="B28" s="35">
        <v>10177</v>
      </c>
      <c r="C28" s="35">
        <v>10177</v>
      </c>
      <c r="D28" s="35">
        <v>2</v>
      </c>
      <c r="E28" s="35" t="s">
        <v>599</v>
      </c>
      <c r="F28" s="36">
        <v>100</v>
      </c>
      <c r="G28" s="36">
        <v>101</v>
      </c>
      <c r="H28" s="36">
        <v>1</v>
      </c>
      <c r="I28" s="37">
        <v>-25000</v>
      </c>
    </row>
    <row r="29" spans="1:9" ht="26.4" x14ac:dyDescent="0.25">
      <c r="A29" s="35" t="s">
        <v>540</v>
      </c>
      <c r="B29" s="35">
        <v>10188</v>
      </c>
      <c r="C29" s="35">
        <v>10188</v>
      </c>
      <c r="D29" s="35">
        <v>2</v>
      </c>
      <c r="E29" s="35" t="s">
        <v>600</v>
      </c>
      <c r="F29" s="36">
        <v>100</v>
      </c>
      <c r="G29" s="36">
        <v>101</v>
      </c>
      <c r="H29" s="36">
        <v>1</v>
      </c>
      <c r="I29" s="37">
        <v>7600</v>
      </c>
    </row>
    <row r="30" spans="1:9" x14ac:dyDescent="0.25">
      <c r="A30" s="35" t="s">
        <v>383</v>
      </c>
      <c r="B30" s="35">
        <v>10191</v>
      </c>
      <c r="C30" s="35">
        <v>10191</v>
      </c>
      <c r="D30" s="35">
        <v>2</v>
      </c>
      <c r="E30" s="35" t="s">
        <v>601</v>
      </c>
      <c r="F30" s="36">
        <v>100</v>
      </c>
      <c r="G30" s="36">
        <v>101</v>
      </c>
      <c r="H30" s="36">
        <v>1</v>
      </c>
      <c r="I30" s="37">
        <v>1459.89</v>
      </c>
    </row>
    <row r="31" spans="1:9" ht="26.4" x14ac:dyDescent="0.25">
      <c r="A31" s="35" t="s">
        <v>54</v>
      </c>
      <c r="B31" s="35">
        <v>10213</v>
      </c>
      <c r="C31" s="35">
        <v>10213</v>
      </c>
      <c r="D31" s="35">
        <v>2</v>
      </c>
      <c r="E31" s="35" t="s">
        <v>602</v>
      </c>
      <c r="F31" s="36">
        <v>100</v>
      </c>
      <c r="G31" s="36">
        <v>103</v>
      </c>
      <c r="H31" s="36">
        <v>1</v>
      </c>
      <c r="I31" s="37">
        <v>3829.73</v>
      </c>
    </row>
    <row r="32" spans="1:9" x14ac:dyDescent="0.25">
      <c r="A32" s="35" t="s">
        <v>604</v>
      </c>
      <c r="B32" s="35">
        <v>10215</v>
      </c>
      <c r="C32" s="35">
        <v>10215</v>
      </c>
      <c r="D32" s="35">
        <v>2</v>
      </c>
      <c r="E32" s="35" t="s">
        <v>603</v>
      </c>
      <c r="F32" s="36">
        <v>100</v>
      </c>
      <c r="G32" s="36">
        <v>103</v>
      </c>
      <c r="H32" s="36">
        <v>1</v>
      </c>
      <c r="I32" s="37">
        <v>-3191.33</v>
      </c>
    </row>
    <row r="33" spans="1:9" x14ac:dyDescent="0.25">
      <c r="A33" s="35" t="s">
        <v>604</v>
      </c>
      <c r="B33" s="35">
        <v>10216</v>
      </c>
      <c r="C33" s="35">
        <v>10216</v>
      </c>
      <c r="D33" s="35">
        <v>2</v>
      </c>
      <c r="E33" s="35" t="s">
        <v>605</v>
      </c>
      <c r="F33" s="36">
        <v>100</v>
      </c>
      <c r="G33" s="36">
        <v>103</v>
      </c>
      <c r="H33" s="36">
        <v>1</v>
      </c>
      <c r="I33" s="37">
        <v>-1657.59</v>
      </c>
    </row>
    <row r="34" spans="1:9" x14ac:dyDescent="0.25">
      <c r="A34" s="35" t="s">
        <v>604</v>
      </c>
      <c r="B34" s="35">
        <v>334</v>
      </c>
      <c r="C34" s="35">
        <v>10219</v>
      </c>
      <c r="D34" s="35">
        <v>4</v>
      </c>
      <c r="E34" s="35" t="s">
        <v>606</v>
      </c>
      <c r="F34" s="36">
        <v>100</v>
      </c>
      <c r="G34" s="36">
        <v>103</v>
      </c>
      <c r="H34" s="36">
        <v>1</v>
      </c>
      <c r="I34" s="37">
        <v>960.8</v>
      </c>
    </row>
    <row r="35" spans="1:9" x14ac:dyDescent="0.25">
      <c r="A35" s="35" t="s">
        <v>604</v>
      </c>
      <c r="B35" s="35">
        <v>10219</v>
      </c>
      <c r="C35" s="35">
        <v>10219</v>
      </c>
      <c r="D35" s="35">
        <v>2</v>
      </c>
      <c r="E35" s="35" t="s">
        <v>606</v>
      </c>
      <c r="F35" s="36">
        <v>100</v>
      </c>
      <c r="G35" s="36">
        <v>103</v>
      </c>
      <c r="H35" s="36">
        <v>1</v>
      </c>
      <c r="I35" s="37">
        <v>3530.82</v>
      </c>
    </row>
    <row r="36" spans="1:9" x14ac:dyDescent="0.25">
      <c r="A36" s="35" t="s">
        <v>608</v>
      </c>
      <c r="B36" s="35">
        <v>10230</v>
      </c>
      <c r="C36" s="35">
        <v>10230</v>
      </c>
      <c r="D36" s="35">
        <v>2</v>
      </c>
      <c r="E36" s="35" t="s">
        <v>607</v>
      </c>
      <c r="F36" s="36">
        <v>100</v>
      </c>
      <c r="G36" s="36">
        <v>103</v>
      </c>
      <c r="H36" s="36">
        <v>1</v>
      </c>
      <c r="I36" s="37">
        <v>-2000</v>
      </c>
    </row>
    <row r="37" spans="1:9" x14ac:dyDescent="0.25">
      <c r="A37" s="35" t="s">
        <v>608</v>
      </c>
      <c r="B37" s="35">
        <v>10231</v>
      </c>
      <c r="C37" s="35">
        <v>10231</v>
      </c>
      <c r="D37" s="35">
        <v>2</v>
      </c>
      <c r="E37" s="35" t="s">
        <v>609</v>
      </c>
      <c r="F37" s="36">
        <v>100</v>
      </c>
      <c r="G37" s="36">
        <v>103</v>
      </c>
      <c r="H37" s="36">
        <v>1</v>
      </c>
      <c r="I37" s="37">
        <v>-5000</v>
      </c>
    </row>
    <row r="38" spans="1:9" ht="26.4" x14ac:dyDescent="0.25">
      <c r="A38" s="35" t="s">
        <v>54</v>
      </c>
      <c r="B38" s="35">
        <v>10233</v>
      </c>
      <c r="C38" s="35">
        <v>10233</v>
      </c>
      <c r="D38" s="35">
        <v>2</v>
      </c>
      <c r="E38" s="35" t="s">
        <v>610</v>
      </c>
      <c r="F38" s="36">
        <v>100</v>
      </c>
      <c r="G38" s="36">
        <v>105</v>
      </c>
      <c r="H38" s="36">
        <v>1</v>
      </c>
      <c r="I38" s="37">
        <v>434.4</v>
      </c>
    </row>
    <row r="39" spans="1:9" ht="26.4" x14ac:dyDescent="0.25">
      <c r="A39" s="35" t="s">
        <v>608</v>
      </c>
      <c r="B39" s="35">
        <v>10234</v>
      </c>
      <c r="C39" s="35">
        <v>10234</v>
      </c>
      <c r="D39" s="35">
        <v>2</v>
      </c>
      <c r="E39" s="35" t="s">
        <v>611</v>
      </c>
      <c r="F39" s="36">
        <v>100</v>
      </c>
      <c r="G39" s="36">
        <v>103</v>
      </c>
      <c r="H39" s="36">
        <v>1</v>
      </c>
      <c r="I39" s="37">
        <v>-15000</v>
      </c>
    </row>
    <row r="40" spans="1:9" x14ac:dyDescent="0.25">
      <c r="A40" s="35" t="s">
        <v>608</v>
      </c>
      <c r="B40" s="35">
        <v>10236</v>
      </c>
      <c r="C40" s="35">
        <v>10236</v>
      </c>
      <c r="D40" s="35">
        <v>2</v>
      </c>
      <c r="E40" s="35" t="s">
        <v>612</v>
      </c>
      <c r="F40" s="36">
        <v>100</v>
      </c>
      <c r="G40" s="36">
        <v>103</v>
      </c>
      <c r="H40" s="36">
        <v>1</v>
      </c>
      <c r="I40" s="37">
        <v>1520.12</v>
      </c>
    </row>
    <row r="41" spans="1:9" x14ac:dyDescent="0.25">
      <c r="A41" s="35" t="s">
        <v>608</v>
      </c>
      <c r="B41" s="35">
        <v>10238</v>
      </c>
      <c r="C41" s="35">
        <v>10238</v>
      </c>
      <c r="D41" s="35">
        <v>2</v>
      </c>
      <c r="E41" s="35" t="s">
        <v>613</v>
      </c>
      <c r="F41" s="36">
        <v>100</v>
      </c>
      <c r="G41" s="36">
        <v>103</v>
      </c>
      <c r="H41" s="36">
        <v>1</v>
      </c>
      <c r="I41" s="37">
        <v>90.85</v>
      </c>
    </row>
    <row r="42" spans="1:9" ht="26.4" x14ac:dyDescent="0.25">
      <c r="A42" s="35" t="s">
        <v>54</v>
      </c>
      <c r="B42" s="35">
        <v>10239</v>
      </c>
      <c r="C42" s="35">
        <v>10239</v>
      </c>
      <c r="D42" s="35">
        <v>2</v>
      </c>
      <c r="E42" s="35" t="s">
        <v>614</v>
      </c>
      <c r="F42" s="36">
        <v>100</v>
      </c>
      <c r="G42" s="36">
        <v>108</v>
      </c>
      <c r="H42" s="36">
        <v>1</v>
      </c>
      <c r="I42" s="37">
        <v>15345.91</v>
      </c>
    </row>
    <row r="43" spans="1:9" ht="26.4" x14ac:dyDescent="0.25">
      <c r="A43" s="35" t="s">
        <v>54</v>
      </c>
      <c r="B43" s="35">
        <v>10240</v>
      </c>
      <c r="C43" s="35">
        <v>10240</v>
      </c>
      <c r="D43" s="35">
        <v>2</v>
      </c>
      <c r="E43" s="35" t="s">
        <v>615</v>
      </c>
      <c r="F43" s="36">
        <v>100</v>
      </c>
      <c r="G43" s="36">
        <v>108</v>
      </c>
      <c r="H43" s="36">
        <v>1</v>
      </c>
      <c r="I43" s="37">
        <v>-60.81</v>
      </c>
    </row>
    <row r="44" spans="1:9" ht="26.4" x14ac:dyDescent="0.25">
      <c r="A44" s="35" t="s">
        <v>54</v>
      </c>
      <c r="B44" s="35">
        <v>10241</v>
      </c>
      <c r="C44" s="35">
        <v>10241</v>
      </c>
      <c r="D44" s="35">
        <v>2</v>
      </c>
      <c r="E44" s="35" t="s">
        <v>616</v>
      </c>
      <c r="F44" s="36">
        <v>100</v>
      </c>
      <c r="G44" s="36">
        <v>103</v>
      </c>
      <c r="H44" s="36">
        <v>1</v>
      </c>
      <c r="I44" s="37">
        <v>16921.13</v>
      </c>
    </row>
    <row r="45" spans="1:9" ht="26.4" x14ac:dyDescent="0.25">
      <c r="A45" s="35" t="s">
        <v>54</v>
      </c>
      <c r="B45" s="35">
        <v>10244</v>
      </c>
      <c r="C45" s="35">
        <v>10244</v>
      </c>
      <c r="D45" s="35">
        <v>2</v>
      </c>
      <c r="E45" s="35" t="s">
        <v>617</v>
      </c>
      <c r="F45" s="36">
        <v>100</v>
      </c>
      <c r="G45" s="36">
        <v>103</v>
      </c>
      <c r="H45" s="36">
        <v>1</v>
      </c>
      <c r="I45" s="37">
        <v>3565.8</v>
      </c>
    </row>
    <row r="46" spans="1:9" x14ac:dyDescent="0.25">
      <c r="A46" s="35" t="s">
        <v>608</v>
      </c>
      <c r="B46" s="35">
        <v>10245</v>
      </c>
      <c r="C46" s="35">
        <v>10245</v>
      </c>
      <c r="D46" s="35">
        <v>2</v>
      </c>
      <c r="E46" s="35" t="s">
        <v>618</v>
      </c>
      <c r="F46" s="36">
        <v>100</v>
      </c>
      <c r="G46" s="36">
        <v>103</v>
      </c>
      <c r="H46" s="36">
        <v>1</v>
      </c>
      <c r="I46" s="37">
        <v>3567.84</v>
      </c>
    </row>
    <row r="47" spans="1:9" x14ac:dyDescent="0.25">
      <c r="A47" s="35" t="s">
        <v>608</v>
      </c>
      <c r="B47" s="35">
        <v>10246</v>
      </c>
      <c r="C47" s="35">
        <v>10246</v>
      </c>
      <c r="D47" s="35">
        <v>2</v>
      </c>
      <c r="E47" s="35" t="s">
        <v>619</v>
      </c>
      <c r="F47" s="36">
        <v>100</v>
      </c>
      <c r="G47" s="36">
        <v>103</v>
      </c>
      <c r="H47" s="36">
        <v>1</v>
      </c>
      <c r="I47" s="37">
        <v>2029.96</v>
      </c>
    </row>
    <row r="48" spans="1:9" x14ac:dyDescent="0.25">
      <c r="A48" s="35" t="s">
        <v>608</v>
      </c>
      <c r="B48" s="35">
        <v>10247</v>
      </c>
      <c r="C48" s="35">
        <v>10247</v>
      </c>
      <c r="D48" s="35">
        <v>2</v>
      </c>
      <c r="E48" s="35" t="s">
        <v>620</v>
      </c>
      <c r="F48" s="36">
        <v>100</v>
      </c>
      <c r="G48" s="36">
        <v>103</v>
      </c>
      <c r="H48" s="36">
        <v>1</v>
      </c>
      <c r="I48" s="37">
        <v>2828.55</v>
      </c>
    </row>
    <row r="49" spans="1:9" ht="26.4" x14ac:dyDescent="0.25">
      <c r="A49" s="35" t="s">
        <v>608</v>
      </c>
      <c r="B49" s="35">
        <v>10248</v>
      </c>
      <c r="C49" s="35">
        <v>10248</v>
      </c>
      <c r="D49" s="35">
        <v>2</v>
      </c>
      <c r="E49" s="35" t="s">
        <v>621</v>
      </c>
      <c r="F49" s="36">
        <v>100</v>
      </c>
      <c r="G49" s="36">
        <v>103</v>
      </c>
      <c r="H49" s="36">
        <v>1</v>
      </c>
      <c r="I49" s="37">
        <v>253</v>
      </c>
    </row>
    <row r="50" spans="1:9" x14ac:dyDescent="0.25">
      <c r="A50" s="35" t="s">
        <v>608</v>
      </c>
      <c r="B50" s="35">
        <v>10251</v>
      </c>
      <c r="C50" s="35">
        <v>10251</v>
      </c>
      <c r="D50" s="35">
        <v>2</v>
      </c>
      <c r="E50" s="35" t="s">
        <v>622</v>
      </c>
      <c r="F50" s="36">
        <v>100</v>
      </c>
      <c r="G50" s="36">
        <v>103</v>
      </c>
      <c r="H50" s="36">
        <v>1</v>
      </c>
      <c r="I50" s="37">
        <v>-21995.88</v>
      </c>
    </row>
    <row r="51" spans="1:9" x14ac:dyDescent="0.25">
      <c r="A51" s="35" t="s">
        <v>608</v>
      </c>
      <c r="B51" s="35">
        <v>10252</v>
      </c>
      <c r="C51" s="35">
        <v>10252</v>
      </c>
      <c r="D51" s="35">
        <v>2</v>
      </c>
      <c r="E51" s="35" t="s">
        <v>623</v>
      </c>
      <c r="F51" s="36">
        <v>100</v>
      </c>
      <c r="G51" s="36">
        <v>103</v>
      </c>
      <c r="H51" s="36">
        <v>1</v>
      </c>
      <c r="I51" s="37">
        <v>24024.1</v>
      </c>
    </row>
    <row r="52" spans="1:9" x14ac:dyDescent="0.25">
      <c r="A52" s="35" t="s">
        <v>608</v>
      </c>
      <c r="B52" s="35">
        <v>10253</v>
      </c>
      <c r="C52" s="35">
        <v>10253</v>
      </c>
      <c r="D52" s="35">
        <v>2</v>
      </c>
      <c r="E52" s="35" t="s">
        <v>624</v>
      </c>
      <c r="F52" s="36">
        <v>100</v>
      </c>
      <c r="G52" s="36">
        <v>103</v>
      </c>
      <c r="H52" s="36">
        <v>1</v>
      </c>
      <c r="I52" s="37">
        <v>21401.79</v>
      </c>
    </row>
    <row r="53" spans="1:9" x14ac:dyDescent="0.25">
      <c r="A53" s="35" t="s">
        <v>608</v>
      </c>
      <c r="B53" s="35">
        <v>10254</v>
      </c>
      <c r="C53" s="35">
        <v>10254</v>
      </c>
      <c r="D53" s="35">
        <v>2</v>
      </c>
      <c r="E53" s="35" t="s">
        <v>625</v>
      </c>
      <c r="F53" s="36">
        <v>100</v>
      </c>
      <c r="G53" s="36">
        <v>103</v>
      </c>
      <c r="H53" s="36">
        <v>1</v>
      </c>
      <c r="I53" s="37">
        <v>-6500</v>
      </c>
    </row>
    <row r="54" spans="1:9" x14ac:dyDescent="0.25">
      <c r="A54" s="35" t="s">
        <v>608</v>
      </c>
      <c r="B54" s="35">
        <v>10255</v>
      </c>
      <c r="C54" s="35">
        <v>10255</v>
      </c>
      <c r="D54" s="35">
        <v>2</v>
      </c>
      <c r="E54" s="35" t="s">
        <v>626</v>
      </c>
      <c r="F54" s="36">
        <v>900</v>
      </c>
      <c r="G54" s="36">
        <v>903</v>
      </c>
      <c r="H54" s="36">
        <v>1</v>
      </c>
      <c r="I54" s="37">
        <v>3669.78</v>
      </c>
    </row>
    <row r="55" spans="1:9" x14ac:dyDescent="0.25">
      <c r="A55" s="35" t="s">
        <v>608</v>
      </c>
      <c r="B55" s="35">
        <v>10257</v>
      </c>
      <c r="C55" s="35">
        <v>10257</v>
      </c>
      <c r="D55" s="35">
        <v>2</v>
      </c>
      <c r="E55" s="35" t="s">
        <v>627</v>
      </c>
      <c r="F55" s="36">
        <v>100</v>
      </c>
      <c r="G55" s="36">
        <v>103</v>
      </c>
      <c r="H55" s="36">
        <v>1</v>
      </c>
      <c r="I55" s="37">
        <v>34699.19</v>
      </c>
    </row>
    <row r="56" spans="1:9" x14ac:dyDescent="0.25">
      <c r="A56" s="35" t="s">
        <v>608</v>
      </c>
      <c r="B56" s="35">
        <v>10258</v>
      </c>
      <c r="C56" s="35">
        <v>10258</v>
      </c>
      <c r="D56" s="35">
        <v>2</v>
      </c>
      <c r="E56" s="35" t="s">
        <v>628</v>
      </c>
      <c r="F56" s="36">
        <v>100</v>
      </c>
      <c r="G56" s="36">
        <v>103</v>
      </c>
      <c r="H56" s="36">
        <v>1</v>
      </c>
      <c r="I56" s="37">
        <v>69.77</v>
      </c>
    </row>
    <row r="57" spans="1:9" ht="26.4" x14ac:dyDescent="0.25">
      <c r="A57" s="35" t="s">
        <v>54</v>
      </c>
      <c r="B57" s="35">
        <v>10259</v>
      </c>
      <c r="C57" s="35">
        <v>10259</v>
      </c>
      <c r="D57" s="35">
        <v>2</v>
      </c>
      <c r="E57" s="35" t="s">
        <v>629</v>
      </c>
      <c r="F57" s="36">
        <v>100</v>
      </c>
      <c r="G57" s="36">
        <v>103</v>
      </c>
      <c r="H57" s="36">
        <v>1</v>
      </c>
      <c r="I57" s="37">
        <v>9506.1</v>
      </c>
    </row>
    <row r="58" spans="1:9" ht="26.4" x14ac:dyDescent="0.25">
      <c r="A58" s="35" t="s">
        <v>54</v>
      </c>
      <c r="B58" s="35">
        <v>10260</v>
      </c>
      <c r="C58" s="35">
        <v>10260</v>
      </c>
      <c r="D58" s="35">
        <v>2</v>
      </c>
      <c r="E58" s="35" t="s">
        <v>630</v>
      </c>
      <c r="F58" s="36">
        <v>100</v>
      </c>
      <c r="G58" s="36">
        <v>103</v>
      </c>
      <c r="H58" s="36">
        <v>1</v>
      </c>
      <c r="I58" s="37">
        <v>6349.82</v>
      </c>
    </row>
    <row r="59" spans="1:9" ht="26.4" x14ac:dyDescent="0.25">
      <c r="A59" s="35" t="s">
        <v>54</v>
      </c>
      <c r="B59" s="35">
        <v>10261</v>
      </c>
      <c r="C59" s="35">
        <v>10261</v>
      </c>
      <c r="D59" s="35">
        <v>2</v>
      </c>
      <c r="E59" s="35" t="s">
        <v>631</v>
      </c>
      <c r="F59" s="36">
        <v>100</v>
      </c>
      <c r="G59" s="36">
        <v>103</v>
      </c>
      <c r="H59" s="36">
        <v>1</v>
      </c>
      <c r="I59" s="37">
        <v>55408.43</v>
      </c>
    </row>
    <row r="60" spans="1:9" x14ac:dyDescent="0.25">
      <c r="A60" s="35" t="s">
        <v>604</v>
      </c>
      <c r="B60" s="35">
        <v>10267</v>
      </c>
      <c r="C60" s="35">
        <v>10267</v>
      </c>
      <c r="D60" s="35">
        <v>2</v>
      </c>
      <c r="E60" s="35" t="s">
        <v>632</v>
      </c>
      <c r="F60" s="36">
        <v>100</v>
      </c>
      <c r="G60" s="36">
        <v>108</v>
      </c>
      <c r="H60" s="36">
        <v>1</v>
      </c>
      <c r="I60" s="37">
        <v>1254.67</v>
      </c>
    </row>
    <row r="61" spans="1:9" ht="26.4" x14ac:dyDescent="0.25">
      <c r="A61" s="35" t="s">
        <v>604</v>
      </c>
      <c r="B61" s="35">
        <v>10269</v>
      </c>
      <c r="C61" s="35">
        <v>10269</v>
      </c>
      <c r="D61" s="35">
        <v>2</v>
      </c>
      <c r="E61" s="35" t="s">
        <v>633</v>
      </c>
      <c r="F61" s="36">
        <v>100</v>
      </c>
      <c r="G61" s="36">
        <v>108</v>
      </c>
      <c r="H61" s="36">
        <v>1</v>
      </c>
      <c r="I61" s="37">
        <v>-19828.98</v>
      </c>
    </row>
    <row r="62" spans="1:9" x14ac:dyDescent="0.25">
      <c r="A62" s="35" t="s">
        <v>604</v>
      </c>
      <c r="B62" s="35">
        <v>335</v>
      </c>
      <c r="C62" s="35">
        <v>10271</v>
      </c>
      <c r="D62" s="35">
        <v>4</v>
      </c>
      <c r="E62" s="35" t="s">
        <v>634</v>
      </c>
      <c r="F62" s="36">
        <v>100</v>
      </c>
      <c r="G62" s="36">
        <v>108</v>
      </c>
      <c r="H62" s="36">
        <v>1</v>
      </c>
      <c r="I62" s="37">
        <v>522.61</v>
      </c>
    </row>
    <row r="63" spans="1:9" x14ac:dyDescent="0.25">
      <c r="A63" s="35" t="s">
        <v>604</v>
      </c>
      <c r="B63" s="35">
        <v>10271</v>
      </c>
      <c r="C63" s="35">
        <v>10271</v>
      </c>
      <c r="D63" s="35">
        <v>2</v>
      </c>
      <c r="E63" s="35" t="s">
        <v>634</v>
      </c>
      <c r="F63" s="36">
        <v>100</v>
      </c>
      <c r="G63" s="36">
        <v>108</v>
      </c>
      <c r="H63" s="36">
        <v>1</v>
      </c>
      <c r="I63" s="37">
        <v>2566.67</v>
      </c>
    </row>
    <row r="64" spans="1:9" x14ac:dyDescent="0.25">
      <c r="A64" s="35" t="s">
        <v>604</v>
      </c>
      <c r="B64" s="35">
        <v>379</v>
      </c>
      <c r="C64" s="35">
        <v>10272</v>
      </c>
      <c r="D64" s="35">
        <v>1</v>
      </c>
      <c r="E64" s="35" t="s">
        <v>635</v>
      </c>
      <c r="F64" s="36">
        <v>100</v>
      </c>
      <c r="G64" s="36">
        <v>108</v>
      </c>
      <c r="H64" s="36">
        <v>1</v>
      </c>
      <c r="I64" s="37">
        <v>14912.76</v>
      </c>
    </row>
    <row r="65" spans="1:9" x14ac:dyDescent="0.25">
      <c r="A65" s="35" t="s">
        <v>604</v>
      </c>
      <c r="B65" s="35">
        <v>10272</v>
      </c>
      <c r="C65" s="35">
        <v>10272</v>
      </c>
      <c r="D65" s="35">
        <v>2</v>
      </c>
      <c r="E65" s="35" t="s">
        <v>635</v>
      </c>
      <c r="F65" s="36">
        <v>100</v>
      </c>
      <c r="G65" s="36">
        <v>108</v>
      </c>
      <c r="H65" s="36">
        <v>1</v>
      </c>
      <c r="I65" s="37">
        <v>407.88</v>
      </c>
    </row>
    <row r="66" spans="1:9" ht="26.4" x14ac:dyDescent="0.25">
      <c r="A66" s="35" t="s">
        <v>604</v>
      </c>
      <c r="B66" s="35">
        <v>10277</v>
      </c>
      <c r="C66" s="35">
        <v>10277</v>
      </c>
      <c r="D66" s="35">
        <v>2</v>
      </c>
      <c r="E66" s="35" t="s">
        <v>636</v>
      </c>
      <c r="F66" s="36">
        <v>100</v>
      </c>
      <c r="G66" s="36">
        <v>108</v>
      </c>
      <c r="H66" s="36">
        <v>1</v>
      </c>
      <c r="I66" s="37">
        <v>-21649.5</v>
      </c>
    </row>
    <row r="67" spans="1:9" x14ac:dyDescent="0.25">
      <c r="A67" s="35" t="s">
        <v>604</v>
      </c>
      <c r="B67" s="35">
        <v>10280</v>
      </c>
      <c r="C67" s="35">
        <v>10280</v>
      </c>
      <c r="D67" s="35">
        <v>2</v>
      </c>
      <c r="E67" s="35" t="s">
        <v>637</v>
      </c>
      <c r="F67" s="36">
        <v>100</v>
      </c>
      <c r="G67" s="36">
        <v>108</v>
      </c>
      <c r="H67" s="36">
        <v>1</v>
      </c>
      <c r="I67" s="37">
        <v>960.15</v>
      </c>
    </row>
    <row r="68" spans="1:9" x14ac:dyDescent="0.25">
      <c r="A68" s="35" t="s">
        <v>604</v>
      </c>
      <c r="B68" s="35">
        <v>10281</v>
      </c>
      <c r="C68" s="35">
        <v>10281</v>
      </c>
      <c r="D68" s="35">
        <v>2</v>
      </c>
      <c r="E68" s="35" t="s">
        <v>638</v>
      </c>
      <c r="F68" s="36">
        <v>100</v>
      </c>
      <c r="G68" s="36">
        <v>108</v>
      </c>
      <c r="H68" s="36">
        <v>1</v>
      </c>
      <c r="I68" s="37">
        <v>117206.12</v>
      </c>
    </row>
    <row r="69" spans="1:9" x14ac:dyDescent="0.25">
      <c r="A69" s="35" t="s">
        <v>383</v>
      </c>
      <c r="B69" s="35">
        <v>10284</v>
      </c>
      <c r="C69" s="35">
        <v>10284</v>
      </c>
      <c r="D69" s="35">
        <v>2</v>
      </c>
      <c r="E69" s="35" t="s">
        <v>639</v>
      </c>
      <c r="F69" s="36">
        <v>500</v>
      </c>
      <c r="G69" s="36">
        <v>502</v>
      </c>
      <c r="H69" s="36">
        <v>1</v>
      </c>
      <c r="I69" s="37">
        <v>2009.94</v>
      </c>
    </row>
    <row r="70" spans="1:9" x14ac:dyDescent="0.25">
      <c r="A70" s="35" t="s">
        <v>383</v>
      </c>
      <c r="B70" s="35">
        <v>10285</v>
      </c>
      <c r="C70" s="35">
        <v>10285</v>
      </c>
      <c r="D70" s="35">
        <v>2</v>
      </c>
      <c r="E70" s="35" t="s">
        <v>640</v>
      </c>
      <c r="F70" s="36">
        <v>500</v>
      </c>
      <c r="G70" s="36">
        <v>502</v>
      </c>
      <c r="H70" s="36">
        <v>1</v>
      </c>
      <c r="I70" s="37">
        <v>1245.0899999999999</v>
      </c>
    </row>
    <row r="71" spans="1:9" x14ac:dyDescent="0.25">
      <c r="A71" s="35" t="s">
        <v>383</v>
      </c>
      <c r="B71" s="35">
        <v>10286</v>
      </c>
      <c r="C71" s="35">
        <v>10286</v>
      </c>
      <c r="D71" s="35">
        <v>2</v>
      </c>
      <c r="E71" s="35" t="s">
        <v>641</v>
      </c>
      <c r="F71" s="36">
        <v>500</v>
      </c>
      <c r="G71" s="36">
        <v>502</v>
      </c>
      <c r="H71" s="36">
        <v>1</v>
      </c>
      <c r="I71" s="37">
        <v>3116.5</v>
      </c>
    </row>
    <row r="72" spans="1:9" x14ac:dyDescent="0.25">
      <c r="A72" s="35" t="s">
        <v>383</v>
      </c>
      <c r="B72" s="35">
        <v>10287</v>
      </c>
      <c r="C72" s="35">
        <v>10287</v>
      </c>
      <c r="D72" s="35">
        <v>2</v>
      </c>
      <c r="E72" s="35" t="s">
        <v>642</v>
      </c>
      <c r="F72" s="36">
        <v>500</v>
      </c>
      <c r="G72" s="36">
        <v>502</v>
      </c>
      <c r="H72" s="36">
        <v>1</v>
      </c>
      <c r="I72" s="37">
        <v>200.13</v>
      </c>
    </row>
    <row r="73" spans="1:9" x14ac:dyDescent="0.25">
      <c r="A73" s="35" t="s">
        <v>383</v>
      </c>
      <c r="B73" s="35">
        <v>10288</v>
      </c>
      <c r="C73" s="35">
        <v>10288</v>
      </c>
      <c r="D73" s="35">
        <v>2</v>
      </c>
      <c r="E73" s="35" t="s">
        <v>643</v>
      </c>
      <c r="F73" s="36">
        <v>500</v>
      </c>
      <c r="G73" s="36">
        <v>502</v>
      </c>
      <c r="H73" s="36">
        <v>1</v>
      </c>
      <c r="I73" s="37">
        <v>274.79000000000002</v>
      </c>
    </row>
    <row r="74" spans="1:9" x14ac:dyDescent="0.25">
      <c r="A74" s="35" t="s">
        <v>383</v>
      </c>
      <c r="B74" s="35">
        <v>10289</v>
      </c>
      <c r="C74" s="35">
        <v>10289</v>
      </c>
      <c r="D74" s="35">
        <v>2</v>
      </c>
      <c r="E74" s="35" t="s">
        <v>644</v>
      </c>
      <c r="F74" s="36">
        <v>500</v>
      </c>
      <c r="G74" s="36">
        <v>502</v>
      </c>
      <c r="H74" s="36">
        <v>1</v>
      </c>
      <c r="I74" s="37">
        <v>624</v>
      </c>
    </row>
    <row r="75" spans="1:9" x14ac:dyDescent="0.25">
      <c r="A75" s="35" t="s">
        <v>383</v>
      </c>
      <c r="B75" s="35">
        <v>10291</v>
      </c>
      <c r="C75" s="35">
        <v>10291</v>
      </c>
      <c r="D75" s="35">
        <v>2</v>
      </c>
      <c r="E75" s="35" t="s">
        <v>645</v>
      </c>
      <c r="F75" s="36">
        <v>500</v>
      </c>
      <c r="G75" s="36">
        <v>502</v>
      </c>
      <c r="H75" s="36">
        <v>1</v>
      </c>
      <c r="I75" s="37">
        <v>30</v>
      </c>
    </row>
    <row r="76" spans="1:9" x14ac:dyDescent="0.25">
      <c r="A76" s="35" t="s">
        <v>608</v>
      </c>
      <c r="B76" s="35">
        <v>10296</v>
      </c>
      <c r="C76" s="35">
        <v>10296</v>
      </c>
      <c r="D76" s="35">
        <v>2</v>
      </c>
      <c r="E76" s="35" t="s">
        <v>646</v>
      </c>
      <c r="F76" s="36">
        <v>100</v>
      </c>
      <c r="G76" s="36">
        <v>106</v>
      </c>
      <c r="H76" s="36">
        <v>1</v>
      </c>
      <c r="I76" s="37">
        <v>842.65</v>
      </c>
    </row>
    <row r="77" spans="1:9" x14ac:dyDescent="0.25">
      <c r="A77" s="35" t="s">
        <v>608</v>
      </c>
      <c r="B77" s="35">
        <v>10313</v>
      </c>
      <c r="C77" s="35">
        <v>10313</v>
      </c>
      <c r="D77" s="35">
        <v>2</v>
      </c>
      <c r="E77" s="35" t="s">
        <v>647</v>
      </c>
      <c r="F77" s="36">
        <v>100</v>
      </c>
      <c r="G77" s="36">
        <v>103</v>
      </c>
      <c r="H77" s="36">
        <v>1</v>
      </c>
      <c r="I77" s="37">
        <v>902.34</v>
      </c>
    </row>
    <row r="78" spans="1:9" x14ac:dyDescent="0.25">
      <c r="A78" s="35" t="s">
        <v>608</v>
      </c>
      <c r="B78" s="35">
        <v>10315</v>
      </c>
      <c r="C78" s="35">
        <v>10315</v>
      </c>
      <c r="D78" s="35">
        <v>2</v>
      </c>
      <c r="E78" s="35" t="s">
        <v>648</v>
      </c>
      <c r="F78" s="36">
        <v>100</v>
      </c>
      <c r="G78" s="36">
        <v>103</v>
      </c>
      <c r="H78" s="36">
        <v>1</v>
      </c>
      <c r="I78" s="37">
        <v>40621.97</v>
      </c>
    </row>
    <row r="79" spans="1:9" x14ac:dyDescent="0.25">
      <c r="A79" s="35" t="s">
        <v>608</v>
      </c>
      <c r="B79" s="35">
        <v>10316</v>
      </c>
      <c r="C79" s="35">
        <v>10316</v>
      </c>
      <c r="D79" s="35">
        <v>2</v>
      </c>
      <c r="E79" s="35" t="s">
        <v>649</v>
      </c>
      <c r="F79" s="36">
        <v>100</v>
      </c>
      <c r="G79" s="36">
        <v>103</v>
      </c>
      <c r="H79" s="36">
        <v>1</v>
      </c>
      <c r="I79" s="37">
        <v>18971.96</v>
      </c>
    </row>
    <row r="80" spans="1:9" ht="26.4" x14ac:dyDescent="0.25">
      <c r="A80" s="35" t="s">
        <v>340</v>
      </c>
      <c r="B80" s="35">
        <v>10320</v>
      </c>
      <c r="C80" s="35">
        <v>10320</v>
      </c>
      <c r="D80" s="35">
        <v>2</v>
      </c>
      <c r="E80" s="35" t="s">
        <v>650</v>
      </c>
      <c r="F80" s="36">
        <v>100</v>
      </c>
      <c r="G80" s="36">
        <v>110</v>
      </c>
      <c r="H80" s="36">
        <v>1</v>
      </c>
      <c r="I80" s="37">
        <v>6607.61</v>
      </c>
    </row>
    <row r="81" spans="1:9" ht="26.4" x14ac:dyDescent="0.25">
      <c r="A81" s="35" t="s">
        <v>340</v>
      </c>
      <c r="B81" s="35">
        <v>10321</v>
      </c>
      <c r="C81" s="35">
        <v>10321</v>
      </c>
      <c r="D81" s="35">
        <v>2</v>
      </c>
      <c r="E81" s="35" t="s">
        <v>651</v>
      </c>
      <c r="F81" s="36">
        <v>100</v>
      </c>
      <c r="G81" s="36">
        <v>110</v>
      </c>
      <c r="H81" s="36">
        <v>1</v>
      </c>
      <c r="I81" s="37">
        <v>3922.19</v>
      </c>
    </row>
    <row r="82" spans="1:9" x14ac:dyDescent="0.25">
      <c r="A82" s="35" t="s">
        <v>604</v>
      </c>
      <c r="B82" s="35">
        <v>10323</v>
      </c>
      <c r="C82" s="35">
        <v>10323</v>
      </c>
      <c r="D82" s="35">
        <v>2</v>
      </c>
      <c r="E82" s="35" t="s">
        <v>652</v>
      </c>
      <c r="F82" s="36">
        <v>100</v>
      </c>
      <c r="G82" s="36">
        <v>101</v>
      </c>
      <c r="H82" s="36">
        <v>1</v>
      </c>
      <c r="I82" s="37">
        <v>-24512</v>
      </c>
    </row>
    <row r="83" spans="1:9" ht="26.4" x14ac:dyDescent="0.25">
      <c r="A83" s="35" t="s">
        <v>604</v>
      </c>
      <c r="B83" s="35">
        <v>10325</v>
      </c>
      <c r="C83" s="35">
        <v>10325</v>
      </c>
      <c r="D83" s="35">
        <v>2</v>
      </c>
      <c r="E83" s="35" t="s">
        <v>653</v>
      </c>
      <c r="F83" s="36">
        <v>100</v>
      </c>
      <c r="G83" s="36">
        <v>101</v>
      </c>
      <c r="H83" s="36">
        <v>1</v>
      </c>
      <c r="I83" s="37">
        <v>-23004.44</v>
      </c>
    </row>
    <row r="84" spans="1:9" x14ac:dyDescent="0.25">
      <c r="A84" s="35" t="s">
        <v>604</v>
      </c>
      <c r="B84" s="35">
        <v>10326</v>
      </c>
      <c r="C84" s="35">
        <v>10326</v>
      </c>
      <c r="D84" s="35">
        <v>2</v>
      </c>
      <c r="E84" s="35" t="s">
        <v>654</v>
      </c>
      <c r="F84" s="36">
        <v>100</v>
      </c>
      <c r="G84" s="36">
        <v>101</v>
      </c>
      <c r="H84" s="36">
        <v>1</v>
      </c>
      <c r="I84" s="37">
        <v>-18412.09</v>
      </c>
    </row>
    <row r="85" spans="1:9" x14ac:dyDescent="0.25">
      <c r="A85" s="35" t="s">
        <v>604</v>
      </c>
      <c r="B85" s="35">
        <v>10328</v>
      </c>
      <c r="C85" s="35">
        <v>10328</v>
      </c>
      <c r="D85" s="35">
        <v>2</v>
      </c>
      <c r="E85" s="35" t="s">
        <v>655</v>
      </c>
      <c r="F85" s="36">
        <v>100</v>
      </c>
      <c r="G85" s="36">
        <v>101</v>
      </c>
      <c r="H85" s="36">
        <v>1</v>
      </c>
      <c r="I85" s="37">
        <v>-2101.77</v>
      </c>
    </row>
    <row r="86" spans="1:9" ht="26.4" x14ac:dyDescent="0.25">
      <c r="A86" s="35" t="s">
        <v>383</v>
      </c>
      <c r="B86" s="35">
        <v>10341</v>
      </c>
      <c r="C86" s="35">
        <v>10341</v>
      </c>
      <c r="D86" s="35">
        <v>2</v>
      </c>
      <c r="E86" s="35" t="s">
        <v>656</v>
      </c>
      <c r="F86" s="36">
        <v>500</v>
      </c>
      <c r="G86" s="36">
        <v>502</v>
      </c>
      <c r="H86" s="36">
        <v>1</v>
      </c>
      <c r="I86" s="37">
        <v>12500</v>
      </c>
    </row>
    <row r="87" spans="1:9" ht="26.4" x14ac:dyDescent="0.25">
      <c r="A87" s="35" t="s">
        <v>54</v>
      </c>
      <c r="B87" s="35">
        <v>10365</v>
      </c>
      <c r="C87" s="35">
        <v>10365</v>
      </c>
      <c r="D87" s="35">
        <v>2</v>
      </c>
      <c r="E87" s="35" t="s">
        <v>657</v>
      </c>
      <c r="F87" s="36">
        <v>100</v>
      </c>
      <c r="G87" s="36">
        <v>101</v>
      </c>
      <c r="H87" s="36">
        <v>1</v>
      </c>
      <c r="I87" s="37">
        <v>850</v>
      </c>
    </row>
    <row r="88" spans="1:9" ht="26.4" x14ac:dyDescent="0.25">
      <c r="A88" s="35" t="s">
        <v>54</v>
      </c>
      <c r="B88" s="35">
        <v>145</v>
      </c>
      <c r="C88" s="35">
        <v>10366</v>
      </c>
      <c r="D88" s="35">
        <v>4</v>
      </c>
      <c r="E88" s="35" t="s">
        <v>659</v>
      </c>
      <c r="F88" s="36">
        <v>100</v>
      </c>
      <c r="G88" s="36">
        <v>101</v>
      </c>
      <c r="H88" s="36">
        <v>1</v>
      </c>
      <c r="I88" s="37">
        <v>1000</v>
      </c>
    </row>
    <row r="89" spans="1:9" ht="26.4" x14ac:dyDescent="0.25">
      <c r="A89" s="35" t="s">
        <v>54</v>
      </c>
      <c r="B89" s="35">
        <v>10366</v>
      </c>
      <c r="C89" s="35">
        <v>10366</v>
      </c>
      <c r="D89" s="35">
        <v>2</v>
      </c>
      <c r="E89" s="35" t="s">
        <v>658</v>
      </c>
      <c r="F89" s="36">
        <v>100</v>
      </c>
      <c r="G89" s="36">
        <v>101</v>
      </c>
      <c r="H89" s="36">
        <v>1</v>
      </c>
      <c r="I89" s="37">
        <v>-4950</v>
      </c>
    </row>
    <row r="90" spans="1:9" ht="26.4" x14ac:dyDescent="0.25">
      <c r="A90" s="35" t="s">
        <v>54</v>
      </c>
      <c r="B90" s="35">
        <v>10367</v>
      </c>
      <c r="C90" s="35">
        <v>10367</v>
      </c>
      <c r="D90" s="35">
        <v>2</v>
      </c>
      <c r="E90" s="35" t="s">
        <v>660</v>
      </c>
      <c r="F90" s="36">
        <v>100</v>
      </c>
      <c r="G90" s="36">
        <v>101</v>
      </c>
      <c r="H90" s="36">
        <v>1</v>
      </c>
      <c r="I90" s="37">
        <v>500</v>
      </c>
    </row>
    <row r="91" spans="1:9" ht="26.4" x14ac:dyDescent="0.25">
      <c r="A91" s="35" t="s">
        <v>383</v>
      </c>
      <c r="B91" s="35">
        <v>10369</v>
      </c>
      <c r="C91" s="35">
        <v>10369</v>
      </c>
      <c r="D91" s="35">
        <v>2</v>
      </c>
      <c r="E91" s="35" t="s">
        <v>661</v>
      </c>
      <c r="F91" s="36">
        <v>100</v>
      </c>
      <c r="G91" s="36">
        <v>101</v>
      </c>
      <c r="H91" s="36">
        <v>1</v>
      </c>
      <c r="I91" s="37">
        <v>469.24</v>
      </c>
    </row>
    <row r="92" spans="1:9" ht="39.6" x14ac:dyDescent="0.25">
      <c r="A92" s="35" t="s">
        <v>340</v>
      </c>
      <c r="B92" s="35">
        <v>10372</v>
      </c>
      <c r="C92" s="35">
        <v>10372</v>
      </c>
      <c r="D92" s="35">
        <v>2</v>
      </c>
      <c r="E92" s="35" t="s">
        <v>662</v>
      </c>
      <c r="F92" s="36">
        <v>100</v>
      </c>
      <c r="G92" s="36">
        <v>110</v>
      </c>
      <c r="H92" s="36">
        <v>1</v>
      </c>
      <c r="I92" s="37">
        <v>35.47</v>
      </c>
    </row>
    <row r="93" spans="1:9" ht="26.4" x14ac:dyDescent="0.25">
      <c r="A93" s="35" t="s">
        <v>416</v>
      </c>
      <c r="B93" s="35">
        <v>10386</v>
      </c>
      <c r="C93" s="35">
        <v>10386</v>
      </c>
      <c r="D93" s="35">
        <v>2</v>
      </c>
      <c r="E93" s="35" t="s">
        <v>663</v>
      </c>
      <c r="F93" s="36">
        <v>100</v>
      </c>
      <c r="G93" s="36">
        <v>103</v>
      </c>
      <c r="H93" s="36">
        <v>1</v>
      </c>
      <c r="I93" s="37">
        <v>8</v>
      </c>
    </row>
    <row r="94" spans="1:9" ht="26.4" x14ac:dyDescent="0.25">
      <c r="A94" s="35" t="s">
        <v>604</v>
      </c>
      <c r="B94" s="35">
        <v>10398</v>
      </c>
      <c r="C94" s="35">
        <v>10398</v>
      </c>
      <c r="D94" s="35">
        <v>2</v>
      </c>
      <c r="E94" s="35" t="s">
        <v>664</v>
      </c>
      <c r="F94" s="36">
        <v>100</v>
      </c>
      <c r="G94" s="36">
        <v>111</v>
      </c>
      <c r="H94" s="36">
        <v>1</v>
      </c>
      <c r="I94" s="37">
        <v>-30</v>
      </c>
    </row>
    <row r="95" spans="1:9" ht="26.4" x14ac:dyDescent="0.25">
      <c r="A95" s="35" t="s">
        <v>383</v>
      </c>
      <c r="B95" s="35">
        <v>161</v>
      </c>
      <c r="C95" s="35">
        <v>10507</v>
      </c>
      <c r="D95" s="35">
        <v>1</v>
      </c>
      <c r="E95" s="35" t="s">
        <v>665</v>
      </c>
      <c r="F95" s="36">
        <v>100</v>
      </c>
      <c r="G95" s="36">
        <v>101</v>
      </c>
      <c r="H95" s="36">
        <v>1</v>
      </c>
      <c r="I95" s="37">
        <v>-500</v>
      </c>
    </row>
    <row r="96" spans="1:9" ht="26.4" x14ac:dyDescent="0.25">
      <c r="A96" s="35" t="s">
        <v>383</v>
      </c>
      <c r="B96" s="35">
        <v>10507</v>
      </c>
      <c r="C96" s="35">
        <v>10507</v>
      </c>
      <c r="D96" s="35">
        <v>2</v>
      </c>
      <c r="E96" s="35" t="s">
        <v>665</v>
      </c>
      <c r="F96" s="36">
        <v>100</v>
      </c>
      <c r="G96" s="36">
        <v>101</v>
      </c>
      <c r="H96" s="36">
        <v>1</v>
      </c>
      <c r="I96" s="37">
        <v>1867.32</v>
      </c>
    </row>
    <row r="97" spans="1:9" ht="26.4" x14ac:dyDescent="0.25">
      <c r="A97" s="35" t="s">
        <v>54</v>
      </c>
      <c r="B97" s="35">
        <v>148</v>
      </c>
      <c r="C97" s="35">
        <v>10522</v>
      </c>
      <c r="D97" s="35">
        <v>4</v>
      </c>
      <c r="E97" s="35" t="s">
        <v>666</v>
      </c>
      <c r="F97" s="36">
        <v>500</v>
      </c>
      <c r="G97" s="36">
        <v>502</v>
      </c>
      <c r="H97" s="36">
        <v>1</v>
      </c>
      <c r="I97" s="37">
        <v>8939.16</v>
      </c>
    </row>
    <row r="98" spans="1:9" ht="26.4" x14ac:dyDescent="0.25">
      <c r="A98" s="35" t="s">
        <v>54</v>
      </c>
      <c r="B98" s="35">
        <v>10522</v>
      </c>
      <c r="C98" s="35">
        <v>10522</v>
      </c>
      <c r="D98" s="35">
        <v>2</v>
      </c>
      <c r="E98" s="35" t="s">
        <v>666</v>
      </c>
      <c r="F98" s="36">
        <v>500</v>
      </c>
      <c r="G98" s="36">
        <v>502</v>
      </c>
      <c r="H98" s="36">
        <v>1</v>
      </c>
      <c r="I98" s="37">
        <v>-16649.330000000002</v>
      </c>
    </row>
    <row r="99" spans="1:9" ht="26.4" x14ac:dyDescent="0.25">
      <c r="A99" s="35" t="s">
        <v>54</v>
      </c>
      <c r="B99" s="35">
        <v>149</v>
      </c>
      <c r="C99" s="35">
        <v>10523</v>
      </c>
      <c r="D99" s="35">
        <v>4</v>
      </c>
      <c r="E99" s="35" t="s">
        <v>667</v>
      </c>
      <c r="F99" s="36">
        <v>500</v>
      </c>
      <c r="G99" s="36">
        <v>502</v>
      </c>
      <c r="H99" s="36">
        <v>1</v>
      </c>
      <c r="I99" s="37">
        <v>3345.54</v>
      </c>
    </row>
    <row r="100" spans="1:9" ht="26.4" x14ac:dyDescent="0.25">
      <c r="A100" s="35" t="s">
        <v>54</v>
      </c>
      <c r="B100" s="35">
        <v>10523</v>
      </c>
      <c r="C100" s="35">
        <v>10523</v>
      </c>
      <c r="D100" s="35">
        <v>2</v>
      </c>
      <c r="E100" s="35" t="s">
        <v>667</v>
      </c>
      <c r="F100" s="36">
        <v>500</v>
      </c>
      <c r="G100" s="36">
        <v>502</v>
      </c>
      <c r="H100" s="36">
        <v>1</v>
      </c>
      <c r="I100" s="37">
        <v>-7536.76</v>
      </c>
    </row>
    <row r="101" spans="1:9" x14ac:dyDescent="0.25">
      <c r="A101" s="35" t="s">
        <v>383</v>
      </c>
      <c r="B101" s="35">
        <v>10532</v>
      </c>
      <c r="C101" s="35">
        <v>10532</v>
      </c>
      <c r="D101" s="35">
        <v>2</v>
      </c>
      <c r="E101" s="35" t="s">
        <v>668</v>
      </c>
      <c r="F101" s="36">
        <v>500</v>
      </c>
      <c r="G101" s="36">
        <v>502</v>
      </c>
      <c r="H101" s="36">
        <v>1</v>
      </c>
      <c r="I101" s="37">
        <v>-6332.92</v>
      </c>
    </row>
    <row r="102" spans="1:9" ht="26.4" x14ac:dyDescent="0.25">
      <c r="A102" s="35" t="s">
        <v>54</v>
      </c>
      <c r="B102" s="35">
        <v>10548</v>
      </c>
      <c r="C102" s="35">
        <v>10548</v>
      </c>
      <c r="D102" s="35">
        <v>2</v>
      </c>
      <c r="E102" s="35" t="s">
        <v>669</v>
      </c>
      <c r="F102" s="36">
        <v>1400</v>
      </c>
      <c r="G102" s="36">
        <v>1403</v>
      </c>
      <c r="H102" s="36">
        <v>1</v>
      </c>
      <c r="I102" s="37">
        <v>85000</v>
      </c>
    </row>
    <row r="103" spans="1:9" ht="26.4" x14ac:dyDescent="0.25">
      <c r="A103" s="35" t="s">
        <v>540</v>
      </c>
      <c r="B103" s="35">
        <v>10554</v>
      </c>
      <c r="C103" s="35">
        <v>10554</v>
      </c>
      <c r="D103" s="35">
        <v>2</v>
      </c>
      <c r="E103" s="35" t="s">
        <v>670</v>
      </c>
      <c r="F103" s="36">
        <v>100</v>
      </c>
      <c r="G103" s="36">
        <v>102</v>
      </c>
      <c r="H103" s="36">
        <v>1</v>
      </c>
      <c r="I103" s="37">
        <v>588.63</v>
      </c>
    </row>
    <row r="104" spans="1:9" x14ac:dyDescent="0.25">
      <c r="A104" s="35" t="s">
        <v>604</v>
      </c>
      <c r="B104" s="35">
        <v>10560</v>
      </c>
      <c r="C104" s="35">
        <v>10560</v>
      </c>
      <c r="D104" s="35">
        <v>2</v>
      </c>
      <c r="E104" s="35" t="s">
        <v>671</v>
      </c>
      <c r="F104" s="36">
        <v>100</v>
      </c>
      <c r="G104" s="36">
        <v>108</v>
      </c>
      <c r="H104" s="36">
        <v>1</v>
      </c>
      <c r="I104" s="37">
        <v>365.82</v>
      </c>
    </row>
    <row r="105" spans="1:9" ht="26.4" x14ac:dyDescent="0.25">
      <c r="A105" s="35" t="s">
        <v>608</v>
      </c>
      <c r="B105" s="35">
        <v>10565</v>
      </c>
      <c r="C105" s="35">
        <v>10565</v>
      </c>
      <c r="D105" s="35">
        <v>2</v>
      </c>
      <c r="E105" s="35" t="s">
        <v>672</v>
      </c>
      <c r="F105" s="36">
        <v>100</v>
      </c>
      <c r="G105" s="36">
        <v>106</v>
      </c>
      <c r="H105" s="36">
        <v>1</v>
      </c>
      <c r="I105" s="37">
        <v>-17.8</v>
      </c>
    </row>
    <row r="106" spans="1:9" x14ac:dyDescent="0.25">
      <c r="A106" s="35" t="s">
        <v>604</v>
      </c>
      <c r="B106" s="35">
        <v>10566</v>
      </c>
      <c r="C106" s="35">
        <v>10566</v>
      </c>
      <c r="D106" s="35">
        <v>2</v>
      </c>
      <c r="E106" s="35" t="s">
        <v>673</v>
      </c>
      <c r="F106" s="36">
        <v>500</v>
      </c>
      <c r="G106" s="36">
        <v>502</v>
      </c>
      <c r="H106" s="36">
        <v>1</v>
      </c>
      <c r="I106" s="37">
        <v>1934.76</v>
      </c>
    </row>
    <row r="107" spans="1:9" ht="26.4" x14ac:dyDescent="0.25">
      <c r="A107" s="35" t="s">
        <v>335</v>
      </c>
      <c r="B107" s="35">
        <v>10568</v>
      </c>
      <c r="C107" s="35">
        <v>10568</v>
      </c>
      <c r="D107" s="35">
        <v>2</v>
      </c>
      <c r="E107" s="35" t="s">
        <v>674</v>
      </c>
      <c r="F107" s="36">
        <v>100</v>
      </c>
      <c r="G107" s="36">
        <v>111</v>
      </c>
      <c r="H107" s="36">
        <v>1</v>
      </c>
      <c r="I107" s="37">
        <v>150</v>
      </c>
    </row>
    <row r="108" spans="1:9" ht="26.4" x14ac:dyDescent="0.25">
      <c r="A108" s="35" t="s">
        <v>54</v>
      </c>
      <c r="B108" s="35">
        <v>198</v>
      </c>
      <c r="C108" s="35">
        <v>10569</v>
      </c>
      <c r="D108" s="35">
        <v>1</v>
      </c>
      <c r="E108" s="35" t="s">
        <v>675</v>
      </c>
      <c r="F108" s="36">
        <v>100</v>
      </c>
      <c r="G108" s="36">
        <v>103</v>
      </c>
      <c r="H108" s="36">
        <v>1</v>
      </c>
      <c r="I108" s="37">
        <v>126.77</v>
      </c>
    </row>
    <row r="109" spans="1:9" ht="26.4" x14ac:dyDescent="0.25">
      <c r="A109" s="35" t="s">
        <v>54</v>
      </c>
      <c r="B109" s="35">
        <v>10569</v>
      </c>
      <c r="C109" s="35">
        <v>10569</v>
      </c>
      <c r="D109" s="35">
        <v>2</v>
      </c>
      <c r="E109" s="35" t="s">
        <v>675</v>
      </c>
      <c r="F109" s="36">
        <v>100</v>
      </c>
      <c r="G109" s="36">
        <v>103</v>
      </c>
      <c r="H109" s="36">
        <v>1</v>
      </c>
      <c r="I109" s="37">
        <v>480.97</v>
      </c>
    </row>
    <row r="110" spans="1:9" ht="26.4" x14ac:dyDescent="0.25">
      <c r="A110" s="35" t="s">
        <v>54</v>
      </c>
      <c r="B110" s="35">
        <v>199</v>
      </c>
      <c r="C110" s="35">
        <v>10570</v>
      </c>
      <c r="D110" s="35">
        <v>1</v>
      </c>
      <c r="E110" s="35" t="s">
        <v>676</v>
      </c>
      <c r="F110" s="36">
        <v>100</v>
      </c>
      <c r="G110" s="36">
        <v>103</v>
      </c>
      <c r="H110" s="36">
        <v>1</v>
      </c>
      <c r="I110" s="37">
        <v>453.62</v>
      </c>
    </row>
    <row r="111" spans="1:9" ht="26.4" x14ac:dyDescent="0.25">
      <c r="A111" s="35" t="s">
        <v>54</v>
      </c>
      <c r="B111" s="35">
        <v>10570</v>
      </c>
      <c r="C111" s="35">
        <v>10570</v>
      </c>
      <c r="D111" s="35">
        <v>2</v>
      </c>
      <c r="E111" s="35" t="s">
        <v>676</v>
      </c>
      <c r="F111" s="36">
        <v>100</v>
      </c>
      <c r="G111" s="36">
        <v>103</v>
      </c>
      <c r="H111" s="36">
        <v>1</v>
      </c>
      <c r="I111" s="37">
        <v>301.3</v>
      </c>
    </row>
    <row r="112" spans="1:9" x14ac:dyDescent="0.25">
      <c r="A112" s="35" t="s">
        <v>608</v>
      </c>
      <c r="B112" s="35">
        <v>10573</v>
      </c>
      <c r="C112" s="35">
        <v>10573</v>
      </c>
      <c r="D112" s="35">
        <v>2</v>
      </c>
      <c r="E112" s="35" t="s">
        <v>677</v>
      </c>
      <c r="F112" s="36">
        <v>100</v>
      </c>
      <c r="G112" s="36">
        <v>103</v>
      </c>
      <c r="H112" s="36">
        <v>1</v>
      </c>
      <c r="I112" s="37">
        <v>4133.1499999999996</v>
      </c>
    </row>
    <row r="113" spans="1:9" ht="26.4" x14ac:dyDescent="0.25">
      <c r="A113" s="35" t="s">
        <v>340</v>
      </c>
      <c r="B113" s="35">
        <v>10575</v>
      </c>
      <c r="C113" s="35">
        <v>10575</v>
      </c>
      <c r="D113" s="35">
        <v>2</v>
      </c>
      <c r="E113" s="35" t="s">
        <v>678</v>
      </c>
      <c r="F113" s="36">
        <v>100</v>
      </c>
      <c r="G113" s="36">
        <v>110</v>
      </c>
      <c r="H113" s="36">
        <v>1</v>
      </c>
      <c r="I113" s="37">
        <v>-3432.81</v>
      </c>
    </row>
    <row r="114" spans="1:9" ht="39.6" x14ac:dyDescent="0.25">
      <c r="A114" s="35" t="s">
        <v>340</v>
      </c>
      <c r="B114" s="35">
        <v>10576</v>
      </c>
      <c r="C114" s="35">
        <v>10576</v>
      </c>
      <c r="D114" s="35">
        <v>2</v>
      </c>
      <c r="E114" s="35" t="s">
        <v>679</v>
      </c>
      <c r="F114" s="36">
        <v>100</v>
      </c>
      <c r="G114" s="36">
        <v>103</v>
      </c>
      <c r="H114" s="36">
        <v>1</v>
      </c>
      <c r="I114" s="37">
        <v>6000</v>
      </c>
    </row>
    <row r="115" spans="1:9" ht="26.4" x14ac:dyDescent="0.25">
      <c r="A115" s="35" t="s">
        <v>604</v>
      </c>
      <c r="B115" s="35">
        <v>10577</v>
      </c>
      <c r="C115" s="35">
        <v>10577</v>
      </c>
      <c r="D115" s="35">
        <v>2</v>
      </c>
      <c r="E115" s="35" t="s">
        <v>680</v>
      </c>
      <c r="F115" s="36">
        <v>100</v>
      </c>
      <c r="G115" s="36">
        <v>108</v>
      </c>
      <c r="H115" s="36">
        <v>1</v>
      </c>
      <c r="I115" s="37">
        <v>-55342.45</v>
      </c>
    </row>
    <row r="116" spans="1:9" ht="26.4" x14ac:dyDescent="0.25">
      <c r="A116" s="35" t="s">
        <v>604</v>
      </c>
      <c r="B116" s="35">
        <v>10578</v>
      </c>
      <c r="C116" s="35">
        <v>10578</v>
      </c>
      <c r="D116" s="35">
        <v>2</v>
      </c>
      <c r="E116" s="35" t="s">
        <v>681</v>
      </c>
      <c r="F116" s="36">
        <v>100</v>
      </c>
      <c r="G116" s="36">
        <v>108</v>
      </c>
      <c r="H116" s="36">
        <v>1</v>
      </c>
      <c r="I116" s="37">
        <v>-6870.12</v>
      </c>
    </row>
    <row r="117" spans="1:9" x14ac:dyDescent="0.25">
      <c r="A117" s="35" t="s">
        <v>604</v>
      </c>
      <c r="B117" s="35">
        <v>10579</v>
      </c>
      <c r="C117" s="35">
        <v>10579</v>
      </c>
      <c r="D117" s="35">
        <v>2</v>
      </c>
      <c r="E117" s="35" t="s">
        <v>682</v>
      </c>
      <c r="F117" s="36">
        <v>100</v>
      </c>
      <c r="G117" s="36">
        <v>101</v>
      </c>
      <c r="H117" s="36">
        <v>1</v>
      </c>
      <c r="I117" s="37">
        <v>12538</v>
      </c>
    </row>
    <row r="118" spans="1:9" ht="26.4" x14ac:dyDescent="0.25">
      <c r="A118" s="35" t="s">
        <v>608</v>
      </c>
      <c r="B118" s="35">
        <v>10582</v>
      </c>
      <c r="C118" s="35">
        <v>10582</v>
      </c>
      <c r="D118" s="35">
        <v>2</v>
      </c>
      <c r="E118" s="35" t="s">
        <v>683</v>
      </c>
      <c r="F118" s="36">
        <v>100</v>
      </c>
      <c r="G118" s="36">
        <v>108</v>
      </c>
      <c r="H118" s="36">
        <v>1</v>
      </c>
      <c r="I118" s="37">
        <v>975.33</v>
      </c>
    </row>
    <row r="119" spans="1:9" x14ac:dyDescent="0.25">
      <c r="A119" s="35" t="s">
        <v>383</v>
      </c>
      <c r="B119" s="35">
        <v>10586</v>
      </c>
      <c r="C119" s="35">
        <v>10586</v>
      </c>
      <c r="D119" s="35">
        <v>2</v>
      </c>
      <c r="E119" s="35" t="s">
        <v>684</v>
      </c>
      <c r="F119" s="36">
        <v>100</v>
      </c>
      <c r="G119" s="36">
        <v>101</v>
      </c>
      <c r="H119" s="36">
        <v>1</v>
      </c>
      <c r="I119" s="37">
        <v>477.97</v>
      </c>
    </row>
    <row r="120" spans="1:9" ht="26.4" x14ac:dyDescent="0.25">
      <c r="A120" s="35" t="s">
        <v>416</v>
      </c>
      <c r="B120" s="35">
        <v>10601</v>
      </c>
      <c r="C120" s="35">
        <v>10601</v>
      </c>
      <c r="D120" s="35">
        <v>2</v>
      </c>
      <c r="E120" s="35" t="s">
        <v>685</v>
      </c>
      <c r="F120" s="36">
        <v>100</v>
      </c>
      <c r="G120" s="36">
        <v>103</v>
      </c>
      <c r="H120" s="36">
        <v>1</v>
      </c>
      <c r="I120" s="37">
        <v>4</v>
      </c>
    </row>
    <row r="121" spans="1:9" x14ac:dyDescent="0.25">
      <c r="A121" s="35" t="s">
        <v>608</v>
      </c>
      <c r="B121" s="35">
        <v>10602</v>
      </c>
      <c r="C121" s="35">
        <v>10602</v>
      </c>
      <c r="D121" s="35">
        <v>2</v>
      </c>
      <c r="E121" s="35" t="s">
        <v>686</v>
      </c>
      <c r="F121" s="36">
        <v>100</v>
      </c>
      <c r="G121" s="36">
        <v>106</v>
      </c>
      <c r="H121" s="36">
        <v>1</v>
      </c>
      <c r="I121" s="37">
        <v>-3587.1</v>
      </c>
    </row>
    <row r="122" spans="1:9" ht="26.4" x14ac:dyDescent="0.25">
      <c r="A122" s="35" t="s">
        <v>340</v>
      </c>
      <c r="B122" s="35">
        <v>10620</v>
      </c>
      <c r="C122" s="35">
        <v>10620</v>
      </c>
      <c r="D122" s="35">
        <v>2</v>
      </c>
      <c r="E122" s="35" t="s">
        <v>687</v>
      </c>
      <c r="F122" s="36">
        <v>100</v>
      </c>
      <c r="G122" s="36">
        <v>110</v>
      </c>
      <c r="H122" s="36">
        <v>1</v>
      </c>
      <c r="I122" s="37">
        <v>8600.07</v>
      </c>
    </row>
    <row r="123" spans="1:9" ht="26.4" x14ac:dyDescent="0.25">
      <c r="A123" s="35" t="s">
        <v>340</v>
      </c>
      <c r="B123" s="35">
        <v>10621</v>
      </c>
      <c r="C123" s="35">
        <v>10621</v>
      </c>
      <c r="D123" s="35">
        <v>2</v>
      </c>
      <c r="E123" s="35" t="s">
        <v>688</v>
      </c>
      <c r="F123" s="36">
        <v>100</v>
      </c>
      <c r="G123" s="36">
        <v>110</v>
      </c>
      <c r="H123" s="36">
        <v>1</v>
      </c>
      <c r="I123" s="37">
        <v>1122.08</v>
      </c>
    </row>
    <row r="124" spans="1:9" ht="39.6" x14ac:dyDescent="0.25">
      <c r="A124" s="35" t="s">
        <v>340</v>
      </c>
      <c r="B124" s="35">
        <v>10622</v>
      </c>
      <c r="C124" s="35">
        <v>10622</v>
      </c>
      <c r="D124" s="35">
        <v>2</v>
      </c>
      <c r="E124" s="35" t="s">
        <v>689</v>
      </c>
      <c r="F124" s="36">
        <v>100</v>
      </c>
      <c r="G124" s="36">
        <v>110</v>
      </c>
      <c r="H124" s="36">
        <v>1</v>
      </c>
      <c r="I124" s="37">
        <v>4000</v>
      </c>
    </row>
    <row r="125" spans="1:9" ht="26.4" x14ac:dyDescent="0.25">
      <c r="A125" s="35" t="s">
        <v>383</v>
      </c>
      <c r="B125" s="35">
        <v>10654</v>
      </c>
      <c r="C125" s="35">
        <v>10654</v>
      </c>
      <c r="D125" s="35">
        <v>2</v>
      </c>
      <c r="E125" s="35" t="s">
        <v>690</v>
      </c>
      <c r="F125" s="36">
        <v>100</v>
      </c>
      <c r="G125" s="36">
        <v>101</v>
      </c>
      <c r="H125" s="36">
        <v>1</v>
      </c>
      <c r="I125" s="37">
        <v>197.42</v>
      </c>
    </row>
    <row r="126" spans="1:9" x14ac:dyDescent="0.25">
      <c r="A126" s="35" t="s">
        <v>383</v>
      </c>
      <c r="B126" s="35">
        <v>10655</v>
      </c>
      <c r="C126" s="35">
        <v>10655</v>
      </c>
      <c r="D126" s="35">
        <v>2</v>
      </c>
      <c r="E126" s="35" t="s">
        <v>691</v>
      </c>
      <c r="F126" s="36">
        <v>100</v>
      </c>
      <c r="G126" s="36">
        <v>101</v>
      </c>
      <c r="H126" s="36">
        <v>1</v>
      </c>
      <c r="I126" s="37">
        <v>32.200000000000003</v>
      </c>
    </row>
    <row r="127" spans="1:9" ht="26.4" x14ac:dyDescent="0.25">
      <c r="A127" s="35" t="s">
        <v>604</v>
      </c>
      <c r="B127" s="35">
        <v>190</v>
      </c>
      <c r="C127" s="35">
        <v>10661</v>
      </c>
      <c r="D127" s="35">
        <v>2</v>
      </c>
      <c r="E127" s="35" t="s">
        <v>692</v>
      </c>
      <c r="F127" s="36">
        <v>100</v>
      </c>
      <c r="G127" s="36">
        <v>101</v>
      </c>
      <c r="H127" s="36">
        <v>1</v>
      </c>
      <c r="I127" s="37">
        <v>27000</v>
      </c>
    </row>
    <row r="128" spans="1:9" ht="26.4" x14ac:dyDescent="0.25">
      <c r="A128" s="35" t="s">
        <v>416</v>
      </c>
      <c r="B128" s="35">
        <v>10665</v>
      </c>
      <c r="C128" s="35">
        <v>10665</v>
      </c>
      <c r="D128" s="35">
        <v>2</v>
      </c>
      <c r="E128" s="35" t="s">
        <v>693</v>
      </c>
      <c r="F128" s="36">
        <v>100</v>
      </c>
      <c r="G128" s="36">
        <v>103</v>
      </c>
      <c r="H128" s="36">
        <v>1</v>
      </c>
      <c r="I128" s="37">
        <v>43.19</v>
      </c>
    </row>
    <row r="129" spans="1:9" ht="26.4" x14ac:dyDescent="0.25">
      <c r="A129" s="35" t="s">
        <v>54</v>
      </c>
      <c r="B129" s="35">
        <v>286</v>
      </c>
      <c r="C129" s="35">
        <v>10694</v>
      </c>
      <c r="D129" s="35">
        <v>4</v>
      </c>
      <c r="E129" s="35" t="s">
        <v>694</v>
      </c>
      <c r="F129" s="36">
        <v>500</v>
      </c>
      <c r="G129" s="36">
        <v>502</v>
      </c>
      <c r="H129" s="36">
        <v>1</v>
      </c>
      <c r="I129" s="37">
        <v>12325</v>
      </c>
    </row>
    <row r="130" spans="1:9" x14ac:dyDescent="0.25">
      <c r="A130" s="35" t="s">
        <v>608</v>
      </c>
      <c r="B130" s="35">
        <v>270</v>
      </c>
      <c r="C130" s="35">
        <v>10705</v>
      </c>
      <c r="D130" s="35">
        <v>2</v>
      </c>
      <c r="E130" s="35" t="s">
        <v>695</v>
      </c>
      <c r="F130" s="36">
        <v>100</v>
      </c>
      <c r="G130" s="36">
        <v>105</v>
      </c>
      <c r="H130" s="36">
        <v>1</v>
      </c>
      <c r="I130" s="37">
        <v>1802</v>
      </c>
    </row>
    <row r="131" spans="1:9" ht="26.4" x14ac:dyDescent="0.25">
      <c r="A131" s="35" t="s">
        <v>54</v>
      </c>
      <c r="B131" s="35">
        <v>338</v>
      </c>
      <c r="C131" s="35">
        <v>10711</v>
      </c>
      <c r="D131" s="35">
        <v>4</v>
      </c>
      <c r="E131" s="35" t="s">
        <v>696</v>
      </c>
      <c r="F131" s="36">
        <v>500</v>
      </c>
      <c r="G131" s="36">
        <v>501</v>
      </c>
      <c r="H131" s="36">
        <v>1</v>
      </c>
      <c r="I131" s="37">
        <v>30000</v>
      </c>
    </row>
    <row r="132" spans="1:9" ht="26.4" x14ac:dyDescent="0.25">
      <c r="A132" s="35" t="s">
        <v>54</v>
      </c>
      <c r="B132" s="35">
        <v>297</v>
      </c>
      <c r="C132" s="35">
        <v>10716</v>
      </c>
      <c r="D132" s="35">
        <v>2</v>
      </c>
      <c r="E132" s="35" t="s">
        <v>697</v>
      </c>
      <c r="F132" s="36">
        <v>100</v>
      </c>
      <c r="G132" s="36">
        <v>101</v>
      </c>
      <c r="H132" s="36">
        <v>1</v>
      </c>
      <c r="I132" s="37">
        <v>9500</v>
      </c>
    </row>
    <row r="133" spans="1:9" ht="26.4" x14ac:dyDescent="0.25">
      <c r="A133" s="35" t="s">
        <v>54</v>
      </c>
      <c r="B133" s="35">
        <v>298</v>
      </c>
      <c r="C133" s="35">
        <v>10717</v>
      </c>
      <c r="D133" s="35">
        <v>2</v>
      </c>
      <c r="E133" s="35" t="s">
        <v>698</v>
      </c>
      <c r="F133" s="36">
        <v>1400</v>
      </c>
      <c r="G133" s="36">
        <v>1401</v>
      </c>
      <c r="H133" s="36">
        <v>1</v>
      </c>
      <c r="I133" s="37">
        <v>28660</v>
      </c>
    </row>
    <row r="134" spans="1:9" ht="26.4" x14ac:dyDescent="0.25">
      <c r="A134" s="35" t="s">
        <v>54</v>
      </c>
      <c r="B134" s="35">
        <v>369</v>
      </c>
      <c r="C134" s="35">
        <v>10717</v>
      </c>
      <c r="D134" s="35">
        <v>4</v>
      </c>
      <c r="E134" s="35" t="s">
        <v>698</v>
      </c>
      <c r="F134" s="36">
        <v>1400</v>
      </c>
      <c r="G134" s="36">
        <v>1401</v>
      </c>
      <c r="H134" s="36">
        <v>1</v>
      </c>
      <c r="I134" s="37">
        <v>323.31</v>
      </c>
    </row>
    <row r="135" spans="1:9" ht="26.4" x14ac:dyDescent="0.25">
      <c r="A135" s="35" t="s">
        <v>54</v>
      </c>
      <c r="B135" s="35">
        <v>299</v>
      </c>
      <c r="C135" s="35">
        <v>10718</v>
      </c>
      <c r="D135" s="35">
        <v>2</v>
      </c>
      <c r="E135" s="35" t="s">
        <v>699</v>
      </c>
      <c r="F135" s="36">
        <v>100</v>
      </c>
      <c r="G135" s="36">
        <v>101</v>
      </c>
      <c r="H135" s="36">
        <v>1</v>
      </c>
      <c r="I135" s="37">
        <v>543.29999999999995</v>
      </c>
    </row>
    <row r="136" spans="1:9" x14ac:dyDescent="0.25">
      <c r="A136" s="35" t="s">
        <v>608</v>
      </c>
      <c r="B136" s="35">
        <v>10728</v>
      </c>
      <c r="C136" s="35">
        <v>10728</v>
      </c>
      <c r="D136" s="35">
        <v>2</v>
      </c>
      <c r="E136" s="35" t="s">
        <v>700</v>
      </c>
      <c r="F136" s="36">
        <v>100</v>
      </c>
      <c r="G136" s="36">
        <v>103</v>
      </c>
      <c r="H136" s="36">
        <v>1</v>
      </c>
      <c r="I136" s="37">
        <v>3994.28</v>
      </c>
    </row>
    <row r="137" spans="1:9" ht="26.4" x14ac:dyDescent="0.25">
      <c r="A137" s="35" t="s">
        <v>54</v>
      </c>
      <c r="B137" s="35">
        <v>326</v>
      </c>
      <c r="C137" s="35">
        <v>10730</v>
      </c>
      <c r="D137" s="35">
        <v>2</v>
      </c>
      <c r="E137" s="35" t="s">
        <v>701</v>
      </c>
      <c r="F137" s="36">
        <v>1400</v>
      </c>
      <c r="G137" s="36">
        <v>1401</v>
      </c>
      <c r="H137" s="36">
        <v>1</v>
      </c>
      <c r="I137" s="37">
        <v>10000</v>
      </c>
    </row>
    <row r="138" spans="1:9" ht="26.4" x14ac:dyDescent="0.25">
      <c r="A138" s="35" t="s">
        <v>54</v>
      </c>
      <c r="B138" s="35">
        <v>327</v>
      </c>
      <c r="C138" s="35">
        <v>10731</v>
      </c>
      <c r="D138" s="35">
        <v>2</v>
      </c>
      <c r="E138" s="35" t="s">
        <v>702</v>
      </c>
      <c r="F138" s="36">
        <v>1400</v>
      </c>
      <c r="G138" s="36">
        <v>1403</v>
      </c>
      <c r="H138" s="36">
        <v>1</v>
      </c>
      <c r="I138" s="37">
        <v>23144.21</v>
      </c>
    </row>
    <row r="139" spans="1:9" ht="26.4" x14ac:dyDescent="0.25">
      <c r="A139" s="35" t="s">
        <v>54</v>
      </c>
      <c r="B139" s="35">
        <v>332</v>
      </c>
      <c r="C139" s="35">
        <v>10735</v>
      </c>
      <c r="D139" s="35">
        <v>1</v>
      </c>
      <c r="E139" s="35" t="s">
        <v>703</v>
      </c>
      <c r="F139" s="36">
        <v>500</v>
      </c>
      <c r="G139" s="36">
        <v>502</v>
      </c>
      <c r="H139" s="36">
        <v>1</v>
      </c>
      <c r="I139" s="37">
        <v>22500</v>
      </c>
    </row>
    <row r="140" spans="1:9" ht="26.4" x14ac:dyDescent="0.25">
      <c r="A140" s="35" t="s">
        <v>54</v>
      </c>
      <c r="B140" s="35">
        <v>333</v>
      </c>
      <c r="C140" s="35">
        <v>10736</v>
      </c>
      <c r="D140" s="35">
        <v>2</v>
      </c>
      <c r="E140" s="35" t="s">
        <v>704</v>
      </c>
      <c r="F140" s="36">
        <v>500</v>
      </c>
      <c r="G140" s="36">
        <v>502</v>
      </c>
      <c r="H140" s="36">
        <v>1</v>
      </c>
      <c r="I140" s="37">
        <v>2100</v>
      </c>
    </row>
    <row r="141" spans="1:9" ht="26.4" x14ac:dyDescent="0.25">
      <c r="A141" s="35" t="s">
        <v>54</v>
      </c>
      <c r="B141" s="35">
        <v>373</v>
      </c>
      <c r="C141" s="35">
        <v>10740</v>
      </c>
      <c r="D141" s="35">
        <v>1</v>
      </c>
      <c r="E141" s="35" t="s">
        <v>705</v>
      </c>
      <c r="F141" s="36">
        <v>500</v>
      </c>
      <c r="G141" s="36">
        <v>502</v>
      </c>
      <c r="H141" s="36">
        <v>1</v>
      </c>
      <c r="I141" s="37">
        <v>15000</v>
      </c>
    </row>
    <row r="142" spans="1:9" ht="39.6" x14ac:dyDescent="0.25">
      <c r="A142" s="35" t="s">
        <v>54</v>
      </c>
      <c r="B142" s="35">
        <v>376</v>
      </c>
      <c r="C142" s="35">
        <v>10742</v>
      </c>
      <c r="D142" s="35">
        <v>2</v>
      </c>
      <c r="E142" s="35" t="s">
        <v>706</v>
      </c>
      <c r="F142" s="36">
        <v>500</v>
      </c>
      <c r="G142" s="36">
        <v>502</v>
      </c>
      <c r="H142" s="36">
        <v>1</v>
      </c>
      <c r="I142" s="37">
        <v>15000</v>
      </c>
    </row>
    <row r="143" spans="1:9" x14ac:dyDescent="0.25">
      <c r="A143" s="35" t="s">
        <v>608</v>
      </c>
      <c r="B143" s="35">
        <v>175</v>
      </c>
      <c r="C143" s="35">
        <v>20001</v>
      </c>
      <c r="D143" s="35">
        <v>1</v>
      </c>
      <c r="E143" s="35" t="s">
        <v>707</v>
      </c>
      <c r="F143" s="36">
        <v>100</v>
      </c>
      <c r="G143" s="36">
        <v>106</v>
      </c>
      <c r="H143" s="36">
        <v>2</v>
      </c>
      <c r="I143" s="37">
        <v>187118.03</v>
      </c>
    </row>
    <row r="144" spans="1:9" x14ac:dyDescent="0.25">
      <c r="A144" s="35" t="s">
        <v>608</v>
      </c>
      <c r="B144" s="35">
        <v>20001</v>
      </c>
      <c r="C144" s="35">
        <v>20001</v>
      </c>
      <c r="D144" s="35">
        <v>2</v>
      </c>
      <c r="E144" s="35" t="s">
        <v>707</v>
      </c>
      <c r="F144" s="36">
        <v>100</v>
      </c>
      <c r="G144" s="36">
        <v>106</v>
      </c>
      <c r="H144" s="36">
        <v>2</v>
      </c>
      <c r="I144" s="37">
        <v>112433.31</v>
      </c>
    </row>
    <row r="145" spans="1:9" x14ac:dyDescent="0.25">
      <c r="A145" s="35" t="s">
        <v>608</v>
      </c>
      <c r="B145" s="35">
        <v>157</v>
      </c>
      <c r="C145" s="35">
        <v>20003</v>
      </c>
      <c r="D145" s="35">
        <v>2</v>
      </c>
      <c r="E145" s="35" t="s">
        <v>708</v>
      </c>
      <c r="F145" s="36">
        <v>100</v>
      </c>
      <c r="G145" s="36">
        <v>106</v>
      </c>
      <c r="H145" s="36">
        <v>2</v>
      </c>
      <c r="I145" s="37">
        <v>11859.22</v>
      </c>
    </row>
    <row r="146" spans="1:9" ht="26.4" x14ac:dyDescent="0.25">
      <c r="A146" s="35" t="s">
        <v>54</v>
      </c>
      <c r="B146" s="35">
        <v>174</v>
      </c>
      <c r="C146" s="35">
        <v>20006</v>
      </c>
      <c r="D146" s="35">
        <v>1</v>
      </c>
      <c r="E146" s="35" t="s">
        <v>709</v>
      </c>
      <c r="F146" s="36">
        <v>100</v>
      </c>
      <c r="G146" s="36">
        <v>103</v>
      </c>
      <c r="H146" s="36">
        <v>2</v>
      </c>
      <c r="I146" s="37">
        <v>10669.6</v>
      </c>
    </row>
    <row r="147" spans="1:9" ht="26.4" x14ac:dyDescent="0.25">
      <c r="A147" s="35" t="s">
        <v>54</v>
      </c>
      <c r="B147" s="35">
        <v>20006</v>
      </c>
      <c r="C147" s="35">
        <v>20006</v>
      </c>
      <c r="D147" s="35">
        <v>2</v>
      </c>
      <c r="E147" s="35" t="s">
        <v>709</v>
      </c>
      <c r="F147" s="36">
        <v>100</v>
      </c>
      <c r="G147" s="36">
        <v>103</v>
      </c>
      <c r="H147" s="36">
        <v>2</v>
      </c>
      <c r="I147" s="37">
        <v>1395.59</v>
      </c>
    </row>
    <row r="148" spans="1:9" x14ac:dyDescent="0.25">
      <c r="A148" s="35" t="s">
        <v>608</v>
      </c>
      <c r="B148" s="35">
        <v>178</v>
      </c>
      <c r="C148" s="35">
        <v>20008</v>
      </c>
      <c r="D148" s="35">
        <v>1</v>
      </c>
      <c r="E148" s="35" t="s">
        <v>710</v>
      </c>
      <c r="F148" s="36">
        <v>100</v>
      </c>
      <c r="G148" s="36">
        <v>103</v>
      </c>
      <c r="H148" s="36">
        <v>2</v>
      </c>
      <c r="I148" s="37">
        <v>11285</v>
      </c>
    </row>
    <row r="149" spans="1:9" x14ac:dyDescent="0.25">
      <c r="A149" s="35" t="s">
        <v>608</v>
      </c>
      <c r="B149" s="35">
        <v>20008</v>
      </c>
      <c r="C149" s="35">
        <v>20008</v>
      </c>
      <c r="D149" s="35">
        <v>2</v>
      </c>
      <c r="E149" s="35" t="s">
        <v>710</v>
      </c>
      <c r="F149" s="36">
        <v>100</v>
      </c>
      <c r="G149" s="36">
        <v>103</v>
      </c>
      <c r="H149" s="36">
        <v>2</v>
      </c>
      <c r="I149" s="37">
        <v>-5000</v>
      </c>
    </row>
    <row r="150" spans="1:9" x14ac:dyDescent="0.25">
      <c r="A150" s="35" t="s">
        <v>604</v>
      </c>
      <c r="B150" s="35">
        <v>152</v>
      </c>
      <c r="C150" s="35">
        <v>20012</v>
      </c>
      <c r="D150" s="35">
        <v>4</v>
      </c>
      <c r="E150" s="35" t="s">
        <v>711</v>
      </c>
      <c r="F150" s="36">
        <v>100</v>
      </c>
      <c r="G150" s="36">
        <v>108</v>
      </c>
      <c r="H150" s="36">
        <v>2</v>
      </c>
      <c r="I150" s="37">
        <v>2196</v>
      </c>
    </row>
    <row r="151" spans="1:9" x14ac:dyDescent="0.25">
      <c r="A151" s="35" t="s">
        <v>604</v>
      </c>
      <c r="B151" s="35">
        <v>20012</v>
      </c>
      <c r="C151" s="35">
        <v>20012</v>
      </c>
      <c r="D151" s="35">
        <v>2</v>
      </c>
      <c r="E151" s="35" t="s">
        <v>711</v>
      </c>
      <c r="F151" s="36">
        <v>100</v>
      </c>
      <c r="G151" s="36">
        <v>108</v>
      </c>
      <c r="H151" s="36">
        <v>2</v>
      </c>
      <c r="I151" s="37">
        <v>19233.990000000002</v>
      </c>
    </row>
    <row r="152" spans="1:9" x14ac:dyDescent="0.25">
      <c r="A152" s="35" t="s">
        <v>604</v>
      </c>
      <c r="B152" s="35">
        <v>171</v>
      </c>
      <c r="C152" s="35">
        <v>20013</v>
      </c>
      <c r="D152" s="35">
        <v>1</v>
      </c>
      <c r="E152" s="35" t="s">
        <v>712</v>
      </c>
      <c r="F152" s="36">
        <v>100</v>
      </c>
      <c r="G152" s="36">
        <v>108</v>
      </c>
      <c r="H152" s="36">
        <v>2</v>
      </c>
      <c r="I152" s="37">
        <v>16621.28</v>
      </c>
    </row>
    <row r="153" spans="1:9" x14ac:dyDescent="0.25">
      <c r="A153" s="35" t="s">
        <v>604</v>
      </c>
      <c r="B153" s="35">
        <v>20013</v>
      </c>
      <c r="C153" s="35">
        <v>20013</v>
      </c>
      <c r="D153" s="35">
        <v>2</v>
      </c>
      <c r="E153" s="35" t="s">
        <v>712</v>
      </c>
      <c r="F153" s="36">
        <v>100</v>
      </c>
      <c r="G153" s="36">
        <v>108</v>
      </c>
      <c r="H153" s="36">
        <v>2</v>
      </c>
      <c r="I153" s="37">
        <v>-45358.41</v>
      </c>
    </row>
    <row r="154" spans="1:9" x14ac:dyDescent="0.25">
      <c r="A154" s="35" t="s">
        <v>604</v>
      </c>
      <c r="B154" s="35">
        <v>172</v>
      </c>
      <c r="C154" s="35">
        <v>20014</v>
      </c>
      <c r="D154" s="35">
        <v>1</v>
      </c>
      <c r="E154" s="35" t="s">
        <v>713</v>
      </c>
      <c r="F154" s="36">
        <v>100</v>
      </c>
      <c r="G154" s="36">
        <v>108</v>
      </c>
      <c r="H154" s="36">
        <v>2</v>
      </c>
      <c r="I154" s="37">
        <v>120556.76</v>
      </c>
    </row>
    <row r="155" spans="1:9" x14ac:dyDescent="0.25">
      <c r="A155" s="35" t="s">
        <v>604</v>
      </c>
      <c r="B155" s="35">
        <v>218</v>
      </c>
      <c r="C155" s="35">
        <v>20014</v>
      </c>
      <c r="D155" s="35">
        <v>4</v>
      </c>
      <c r="E155" s="35" t="s">
        <v>713</v>
      </c>
      <c r="F155" s="36">
        <v>100</v>
      </c>
      <c r="G155" s="36">
        <v>108</v>
      </c>
      <c r="H155" s="36">
        <v>2</v>
      </c>
      <c r="I155" s="37">
        <v>0.01</v>
      </c>
    </row>
    <row r="156" spans="1:9" x14ac:dyDescent="0.25">
      <c r="A156" s="35" t="s">
        <v>604</v>
      </c>
      <c r="B156" s="35">
        <v>20014</v>
      </c>
      <c r="C156" s="35">
        <v>20014</v>
      </c>
      <c r="D156" s="35">
        <v>2</v>
      </c>
      <c r="E156" s="35" t="s">
        <v>713</v>
      </c>
      <c r="F156" s="36">
        <v>100</v>
      </c>
      <c r="G156" s="36">
        <v>108</v>
      </c>
      <c r="H156" s="36">
        <v>2</v>
      </c>
      <c r="I156" s="37">
        <v>19487.29</v>
      </c>
    </row>
    <row r="157" spans="1:9" x14ac:dyDescent="0.25">
      <c r="A157" s="35" t="s">
        <v>608</v>
      </c>
      <c r="B157" s="35">
        <v>20044</v>
      </c>
      <c r="C157" s="35">
        <v>20044</v>
      </c>
      <c r="D157" s="35">
        <v>2</v>
      </c>
      <c r="E157" s="35" t="s">
        <v>714</v>
      </c>
      <c r="F157" s="36">
        <v>100</v>
      </c>
      <c r="G157" s="36">
        <v>106</v>
      </c>
      <c r="H157" s="36">
        <v>2</v>
      </c>
      <c r="I157" s="37">
        <v>14152.17</v>
      </c>
    </row>
    <row r="158" spans="1:9" x14ac:dyDescent="0.25">
      <c r="A158" s="35" t="s">
        <v>383</v>
      </c>
      <c r="B158" s="35">
        <v>20058</v>
      </c>
      <c r="C158" s="35">
        <v>20058</v>
      </c>
      <c r="D158" s="35">
        <v>2</v>
      </c>
      <c r="E158" s="35" t="s">
        <v>715</v>
      </c>
      <c r="F158" s="36">
        <v>500</v>
      </c>
      <c r="G158" s="36">
        <v>502</v>
      </c>
      <c r="H158" s="36">
        <v>2</v>
      </c>
      <c r="I158" s="37">
        <v>-8235</v>
      </c>
    </row>
    <row r="159" spans="1:9" ht="26.4" x14ac:dyDescent="0.25">
      <c r="A159" s="35" t="s">
        <v>416</v>
      </c>
      <c r="B159" s="35">
        <v>70028</v>
      </c>
      <c r="C159" s="35">
        <v>70028</v>
      </c>
      <c r="D159" s="35">
        <v>2</v>
      </c>
      <c r="E159" s="35" t="s">
        <v>716</v>
      </c>
      <c r="F159" s="36">
        <v>9900</v>
      </c>
      <c r="G159" s="36">
        <v>9901</v>
      </c>
      <c r="H159" s="36">
        <v>7</v>
      </c>
      <c r="I159" s="37">
        <v>1612.76</v>
      </c>
    </row>
    <row r="160" spans="1:9" ht="26.4" x14ac:dyDescent="0.25">
      <c r="A160" s="35" t="s">
        <v>416</v>
      </c>
      <c r="B160" s="35">
        <v>70032</v>
      </c>
      <c r="C160" s="35">
        <v>70032</v>
      </c>
      <c r="D160" s="35">
        <v>2</v>
      </c>
      <c r="E160" s="35" t="s">
        <v>420</v>
      </c>
      <c r="F160" s="36">
        <v>9900</v>
      </c>
      <c r="G160" s="36">
        <v>9901</v>
      </c>
      <c r="H160" s="36">
        <v>7</v>
      </c>
      <c r="I160" s="37">
        <v>589.47</v>
      </c>
    </row>
    <row r="161" spans="1:9" ht="26.4" x14ac:dyDescent="0.25">
      <c r="A161" s="35" t="s">
        <v>416</v>
      </c>
      <c r="B161" s="35">
        <v>70038</v>
      </c>
      <c r="C161" s="35">
        <v>70038</v>
      </c>
      <c r="D161" s="35">
        <v>2</v>
      </c>
      <c r="E161" s="35" t="s">
        <v>717</v>
      </c>
      <c r="F161" s="36">
        <v>9900</v>
      </c>
      <c r="G161" s="36">
        <v>9901</v>
      </c>
      <c r="H161" s="36">
        <v>7</v>
      </c>
      <c r="I161" s="37">
        <v>-6600</v>
      </c>
    </row>
    <row r="162" spans="1:9" ht="26.4" x14ac:dyDescent="0.25">
      <c r="A162" s="35" t="s">
        <v>608</v>
      </c>
      <c r="B162" s="35">
        <v>70042</v>
      </c>
      <c r="C162" s="35">
        <v>70042</v>
      </c>
      <c r="D162" s="35">
        <v>2</v>
      </c>
      <c r="E162" s="35" t="s">
        <v>718</v>
      </c>
      <c r="F162" s="36">
        <v>9900</v>
      </c>
      <c r="G162" s="36">
        <v>9901</v>
      </c>
      <c r="H162" s="36">
        <v>7</v>
      </c>
      <c r="I162" s="37">
        <v>1225</v>
      </c>
    </row>
    <row r="163" spans="1:9" ht="26.4" x14ac:dyDescent="0.25">
      <c r="A163" s="35" t="s">
        <v>357</v>
      </c>
      <c r="B163" s="35">
        <v>312</v>
      </c>
      <c r="C163" s="35">
        <v>70065</v>
      </c>
      <c r="D163" s="35">
        <v>2</v>
      </c>
      <c r="E163" s="35" t="s">
        <v>719</v>
      </c>
      <c r="F163" s="36">
        <v>9900</v>
      </c>
      <c r="G163" s="36">
        <v>9901</v>
      </c>
      <c r="H163" s="36">
        <v>7</v>
      </c>
      <c r="I163" s="37">
        <v>217.24</v>
      </c>
    </row>
    <row r="164" spans="1:9" x14ac:dyDescent="0.25">
      <c r="E164" s="42" t="s">
        <v>728</v>
      </c>
      <c r="F164" s="43"/>
      <c r="G164" s="43"/>
      <c r="H164" s="43"/>
      <c r="I164" s="44">
        <f>SUM(I2:I163)</f>
        <v>1015100.6500000001</v>
      </c>
    </row>
  </sheetData>
  <autoFilter ref="A1:I163" xr:uid="{00000000-0009-0000-0000-000001000000}">
    <sortState ref="A2:I163">
      <sortCondition ref="C1"/>
    </sortState>
  </autoFilter>
  <printOptions horizontalCentered="1"/>
  <pageMargins left="0.15748031496062992" right="0.15748031496062992" top="0.78740157480314965" bottom="0.59055118110236227" header="0.51181102362204722" footer="0.51181102362204722"/>
  <pageSetup paperSize="9" scale="85" fitToHeight="0" orientation="landscape" horizontalDpi="300" verticalDpi="300" r:id="rId1"/>
  <headerFooter alignWithMargins="0">
    <oddHeader>&amp;L&amp;F&amp;C&amp;A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9"/>
  <sheetViews>
    <sheetView zoomScaleNormal="100" workbookViewId="0">
      <selection activeCell="D50" activeCellId="16" sqref="D11 D22 D33 D34 D35 D38 D39 D40 D42 D43 D44 D45 D46 D47 D48 D49 D50"/>
    </sheetView>
  </sheetViews>
  <sheetFormatPr defaultRowHeight="13.2" x14ac:dyDescent="0.25"/>
  <cols>
    <col min="1" max="1" width="14" customWidth="1"/>
    <col min="2" max="2" width="10.6640625" customWidth="1"/>
    <col min="3" max="3" width="9.33203125" customWidth="1"/>
    <col min="4" max="4" width="14.5546875" customWidth="1"/>
    <col min="5" max="5" width="72.5546875" customWidth="1"/>
    <col min="6" max="6" width="11" customWidth="1"/>
  </cols>
  <sheetData>
    <row r="1" spans="1:6" s="1" customFormat="1" ht="36" x14ac:dyDescent="0.2">
      <c r="A1" s="2" t="s">
        <v>0</v>
      </c>
      <c r="B1" s="2" t="s">
        <v>1</v>
      </c>
      <c r="C1" s="2" t="s">
        <v>2</v>
      </c>
      <c r="D1" s="2" t="s">
        <v>553</v>
      </c>
      <c r="E1" s="2" t="s">
        <v>3</v>
      </c>
      <c r="F1" s="2" t="s">
        <v>4</v>
      </c>
    </row>
    <row r="2" spans="1:6" s="1" customFormat="1" ht="34.200000000000003" x14ac:dyDescent="0.2">
      <c r="A2" s="3" t="s">
        <v>5</v>
      </c>
      <c r="B2" s="4">
        <v>2024</v>
      </c>
      <c r="C2" s="4">
        <v>207</v>
      </c>
      <c r="D2" s="5">
        <v>379.42</v>
      </c>
      <c r="E2" s="6" t="s">
        <v>6</v>
      </c>
      <c r="F2" s="4">
        <v>3004</v>
      </c>
    </row>
    <row r="3" spans="1:6" s="1" customFormat="1" ht="34.200000000000003" x14ac:dyDescent="0.2">
      <c r="A3" s="7"/>
      <c r="B3" s="8">
        <v>2024</v>
      </c>
      <c r="C3" s="8">
        <v>208</v>
      </c>
      <c r="D3" s="9">
        <v>509.96</v>
      </c>
      <c r="E3" s="10" t="s">
        <v>7</v>
      </c>
      <c r="F3" s="8">
        <v>3004</v>
      </c>
    </row>
    <row r="4" spans="1:6" s="1" customFormat="1" ht="22.8" x14ac:dyDescent="0.2">
      <c r="A4" s="11"/>
      <c r="B4" s="4">
        <v>2024</v>
      </c>
      <c r="C4" s="4">
        <v>58</v>
      </c>
      <c r="D4" s="5">
        <v>684.64</v>
      </c>
      <c r="E4" s="6" t="s">
        <v>8</v>
      </c>
      <c r="F4" s="4">
        <v>3063</v>
      </c>
    </row>
    <row r="5" spans="1:6" s="1" customFormat="1" ht="34.200000000000003" x14ac:dyDescent="0.2">
      <c r="A5" s="7"/>
      <c r="B5" s="8">
        <v>2024</v>
      </c>
      <c r="C5" s="8">
        <v>56</v>
      </c>
      <c r="D5" s="9">
        <v>11174.71</v>
      </c>
      <c r="E5" s="10" t="s">
        <v>9</v>
      </c>
      <c r="F5" s="8">
        <v>4009</v>
      </c>
    </row>
    <row r="6" spans="1:6" s="1" customFormat="1" ht="22.8" x14ac:dyDescent="0.2">
      <c r="A6" s="11"/>
      <c r="B6" s="4">
        <v>2024</v>
      </c>
      <c r="C6" s="4">
        <v>92</v>
      </c>
      <c r="D6" s="5">
        <v>12788.11</v>
      </c>
      <c r="E6" s="6" t="s">
        <v>10</v>
      </c>
      <c r="F6" s="4">
        <v>2004</v>
      </c>
    </row>
    <row r="7" spans="1:6" s="1" customFormat="1" ht="12" x14ac:dyDescent="0.25">
      <c r="A7" s="12" t="s">
        <v>11</v>
      </c>
      <c r="B7" s="13"/>
      <c r="C7" s="13"/>
      <c r="D7" s="14">
        <v>25536.84</v>
      </c>
      <c r="E7" s="15"/>
      <c r="F7" s="13"/>
    </row>
    <row r="8" spans="1:6" s="1" customFormat="1" ht="12" x14ac:dyDescent="0.25">
      <c r="A8" s="16"/>
      <c r="B8" s="16"/>
      <c r="C8" s="16"/>
      <c r="D8" s="16"/>
      <c r="E8" s="16"/>
      <c r="F8" s="16"/>
    </row>
    <row r="9" spans="1:6" s="1" customFormat="1" ht="36" x14ac:dyDescent="0.2">
      <c r="A9" s="2" t="s">
        <v>0</v>
      </c>
      <c r="B9" s="2" t="s">
        <v>1</v>
      </c>
      <c r="C9" s="2" t="s">
        <v>2</v>
      </c>
      <c r="D9" s="2" t="s">
        <v>553</v>
      </c>
      <c r="E9" s="2" t="s">
        <v>3</v>
      </c>
      <c r="F9" s="2" t="s">
        <v>4</v>
      </c>
    </row>
    <row r="10" spans="1:6" s="1" customFormat="1" ht="34.200000000000003" x14ac:dyDescent="0.2">
      <c r="A10" s="18" t="s">
        <v>12</v>
      </c>
      <c r="B10" s="8">
        <v>2024</v>
      </c>
      <c r="C10" s="8">
        <v>180</v>
      </c>
      <c r="D10" s="9">
        <v>113.19</v>
      </c>
      <c r="E10" s="10" t="s">
        <v>13</v>
      </c>
      <c r="F10" s="8">
        <v>3057</v>
      </c>
    </row>
    <row r="11" spans="1:6" s="1" customFormat="1" ht="45.6" x14ac:dyDescent="0.2">
      <c r="A11" s="11"/>
      <c r="B11" s="4">
        <v>2023</v>
      </c>
      <c r="C11" s="4">
        <v>142</v>
      </c>
      <c r="D11" s="5">
        <v>197.28</v>
      </c>
      <c r="E11" s="19" t="s">
        <v>14</v>
      </c>
      <c r="F11" s="4">
        <v>3057</v>
      </c>
    </row>
    <row r="12" spans="1:6" s="1" customFormat="1" ht="11.4" x14ac:dyDescent="0.2">
      <c r="A12" s="7"/>
      <c r="B12" s="8">
        <v>2024</v>
      </c>
      <c r="C12" s="8">
        <v>199</v>
      </c>
      <c r="D12" s="9">
        <v>239.08</v>
      </c>
      <c r="E12" s="10" t="s">
        <v>15</v>
      </c>
      <c r="F12" s="8">
        <v>3046</v>
      </c>
    </row>
    <row r="13" spans="1:6" s="1" customFormat="1" ht="11.4" x14ac:dyDescent="0.2">
      <c r="A13" s="11"/>
      <c r="B13" s="4">
        <v>2024</v>
      </c>
      <c r="C13" s="4">
        <v>198</v>
      </c>
      <c r="D13" s="5">
        <v>320.33</v>
      </c>
      <c r="E13" s="6" t="s">
        <v>16</v>
      </c>
      <c r="F13" s="4">
        <v>3046</v>
      </c>
    </row>
    <row r="14" spans="1:6" s="1" customFormat="1" ht="22.8" x14ac:dyDescent="0.2">
      <c r="A14" s="7"/>
      <c r="B14" s="8">
        <v>2024</v>
      </c>
      <c r="C14" s="8">
        <v>167</v>
      </c>
      <c r="D14" s="9">
        <v>1409.72</v>
      </c>
      <c r="E14" s="10" t="s">
        <v>17</v>
      </c>
      <c r="F14" s="8">
        <v>3057</v>
      </c>
    </row>
    <row r="15" spans="1:6" s="1" customFormat="1" ht="12" x14ac:dyDescent="0.25">
      <c r="A15" s="12" t="s">
        <v>11</v>
      </c>
      <c r="B15" s="13"/>
      <c r="C15" s="13"/>
      <c r="D15" s="14">
        <v>2279.6</v>
      </c>
      <c r="E15" s="15"/>
      <c r="F15" s="13"/>
    </row>
    <row r="16" spans="1:6" s="1" customFormat="1" ht="12" x14ac:dyDescent="0.25">
      <c r="A16" s="16"/>
      <c r="B16" s="16"/>
      <c r="C16" s="16"/>
      <c r="D16" s="16"/>
      <c r="E16" s="16"/>
      <c r="F16" s="16"/>
    </row>
    <row r="17" spans="1:6" s="1" customFormat="1" ht="36" x14ac:dyDescent="0.2">
      <c r="A17" s="2" t="s">
        <v>0</v>
      </c>
      <c r="B17" s="2" t="s">
        <v>1</v>
      </c>
      <c r="C17" s="2" t="s">
        <v>2</v>
      </c>
      <c r="D17" s="2" t="s">
        <v>553</v>
      </c>
      <c r="E17" s="2" t="s">
        <v>3</v>
      </c>
      <c r="F17" s="2" t="s">
        <v>4</v>
      </c>
    </row>
    <row r="18" spans="1:6" s="1" customFormat="1" ht="22.8" x14ac:dyDescent="0.2">
      <c r="A18" s="3" t="s">
        <v>18</v>
      </c>
      <c r="B18" s="4">
        <v>2024</v>
      </c>
      <c r="C18" s="4">
        <v>182</v>
      </c>
      <c r="D18" s="5">
        <v>317.24</v>
      </c>
      <c r="E18" s="6" t="s">
        <v>19</v>
      </c>
      <c r="F18" s="4">
        <v>9065</v>
      </c>
    </row>
    <row r="19" spans="1:6" s="1" customFormat="1" ht="12" x14ac:dyDescent="0.25">
      <c r="A19" s="12" t="s">
        <v>11</v>
      </c>
      <c r="B19" s="13"/>
      <c r="C19" s="13"/>
      <c r="D19" s="14">
        <v>317.24</v>
      </c>
      <c r="E19" s="15"/>
      <c r="F19" s="13"/>
    </row>
    <row r="20" spans="1:6" s="1" customFormat="1" ht="12" x14ac:dyDescent="0.25">
      <c r="A20" s="16"/>
      <c r="B20" s="16"/>
      <c r="C20" s="16"/>
      <c r="D20" s="16"/>
      <c r="E20" s="16"/>
      <c r="F20" s="16"/>
    </row>
    <row r="21" spans="1:6" s="1" customFormat="1" ht="36" x14ac:dyDescent="0.2">
      <c r="A21" s="2" t="s">
        <v>0</v>
      </c>
      <c r="B21" s="2" t="s">
        <v>1</v>
      </c>
      <c r="C21" s="2" t="s">
        <v>2</v>
      </c>
      <c r="D21" s="2" t="s">
        <v>553</v>
      </c>
      <c r="E21" s="2" t="s">
        <v>3</v>
      </c>
      <c r="F21" s="2" t="s">
        <v>4</v>
      </c>
    </row>
    <row r="22" spans="1:6" s="1" customFormat="1" ht="45.6" x14ac:dyDescent="0.2">
      <c r="A22" s="18" t="s">
        <v>20</v>
      </c>
      <c r="B22" s="8">
        <v>2017</v>
      </c>
      <c r="C22" s="8">
        <v>193</v>
      </c>
      <c r="D22" s="9">
        <v>671.39</v>
      </c>
      <c r="E22" s="10" t="s">
        <v>21</v>
      </c>
      <c r="F22" s="8">
        <v>9030</v>
      </c>
    </row>
    <row r="23" spans="1:6" s="1" customFormat="1" ht="22.8" x14ac:dyDescent="0.2">
      <c r="A23" s="11"/>
      <c r="B23" s="4">
        <v>2024</v>
      </c>
      <c r="C23" s="4">
        <v>162</v>
      </c>
      <c r="D23" s="5">
        <v>82821.149999999994</v>
      </c>
      <c r="E23" s="6" t="s">
        <v>22</v>
      </c>
      <c r="F23" s="4">
        <v>2003</v>
      </c>
    </row>
    <row r="24" spans="1:6" s="1" customFormat="1" ht="12" x14ac:dyDescent="0.25">
      <c r="A24" s="12" t="s">
        <v>11</v>
      </c>
      <c r="B24" s="13"/>
      <c r="C24" s="13"/>
      <c r="D24" s="14">
        <v>83492.539999999994</v>
      </c>
      <c r="E24" s="15"/>
      <c r="F24" s="13"/>
    </row>
    <row r="25" spans="1:6" s="1" customFormat="1" ht="12" x14ac:dyDescent="0.25">
      <c r="A25" s="16"/>
      <c r="B25" s="16"/>
      <c r="C25" s="16"/>
      <c r="D25" s="16"/>
      <c r="E25" s="16"/>
      <c r="F25" s="16"/>
    </row>
    <row r="26" spans="1:6" s="1" customFormat="1" ht="36" x14ac:dyDescent="0.2">
      <c r="A26" s="2" t="s">
        <v>0</v>
      </c>
      <c r="B26" s="2" t="s">
        <v>1</v>
      </c>
      <c r="C26" s="2" t="s">
        <v>2</v>
      </c>
      <c r="D26" s="2" t="s">
        <v>553</v>
      </c>
      <c r="E26" s="2" t="s">
        <v>3</v>
      </c>
      <c r="F26" s="2" t="s">
        <v>4</v>
      </c>
    </row>
    <row r="27" spans="1:6" s="1" customFormat="1" ht="22.8" x14ac:dyDescent="0.2">
      <c r="A27" s="18" t="s">
        <v>23</v>
      </c>
      <c r="B27" s="8">
        <v>2024</v>
      </c>
      <c r="C27" s="8">
        <v>62</v>
      </c>
      <c r="D27" s="9">
        <v>589.47</v>
      </c>
      <c r="E27" s="10" t="s">
        <v>24</v>
      </c>
      <c r="F27" s="8">
        <v>9031</v>
      </c>
    </row>
    <row r="28" spans="1:6" s="1" customFormat="1" ht="22.8" x14ac:dyDescent="0.2">
      <c r="A28" s="11"/>
      <c r="B28" s="4">
        <v>2024</v>
      </c>
      <c r="C28" s="4">
        <v>2</v>
      </c>
      <c r="D28" s="5">
        <v>4891</v>
      </c>
      <c r="E28" s="6" t="s">
        <v>25</v>
      </c>
      <c r="F28" s="4">
        <v>9010</v>
      </c>
    </row>
    <row r="29" spans="1:6" s="1" customFormat="1" ht="22.8" x14ac:dyDescent="0.2">
      <c r="A29" s="7"/>
      <c r="B29" s="8">
        <v>2024</v>
      </c>
      <c r="C29" s="8">
        <v>1</v>
      </c>
      <c r="D29" s="9">
        <v>63963.5</v>
      </c>
      <c r="E29" s="10" t="s">
        <v>26</v>
      </c>
      <c r="F29" s="8">
        <v>9025</v>
      </c>
    </row>
    <row r="30" spans="1:6" s="1" customFormat="1" ht="12" x14ac:dyDescent="0.25">
      <c r="A30" s="12" t="s">
        <v>11</v>
      </c>
      <c r="B30" s="13"/>
      <c r="C30" s="13"/>
      <c r="D30" s="14">
        <v>69443.97</v>
      </c>
      <c r="E30" s="15"/>
      <c r="F30" s="13"/>
    </row>
    <row r="31" spans="1:6" s="1" customFormat="1" ht="12" x14ac:dyDescent="0.25">
      <c r="A31" s="16"/>
      <c r="B31" s="16"/>
      <c r="C31" s="16"/>
      <c r="D31" s="16"/>
      <c r="E31" s="16"/>
      <c r="F31" s="16"/>
    </row>
    <row r="32" spans="1:6" s="1" customFormat="1" ht="36" x14ac:dyDescent="0.2">
      <c r="A32" s="2" t="s">
        <v>0</v>
      </c>
      <c r="B32" s="2" t="s">
        <v>1</v>
      </c>
      <c r="C32" s="2" t="s">
        <v>2</v>
      </c>
      <c r="D32" s="2" t="s">
        <v>553</v>
      </c>
      <c r="E32" s="2" t="s">
        <v>3</v>
      </c>
      <c r="F32" s="2" t="s">
        <v>4</v>
      </c>
    </row>
    <row r="33" spans="1:6" s="1" customFormat="1" ht="22.8" x14ac:dyDescent="0.2">
      <c r="A33" s="3" t="s">
        <v>27</v>
      </c>
      <c r="B33" s="4">
        <v>2023</v>
      </c>
      <c r="C33" s="4">
        <v>145</v>
      </c>
      <c r="D33" s="5">
        <v>0.39</v>
      </c>
      <c r="E33" s="6" t="s">
        <v>28</v>
      </c>
      <c r="F33" s="4">
        <v>3016</v>
      </c>
    </row>
    <row r="34" spans="1:6" s="1" customFormat="1" ht="34.200000000000003" x14ac:dyDescent="0.2">
      <c r="A34" s="7"/>
      <c r="B34" s="8">
        <v>2023</v>
      </c>
      <c r="C34" s="8">
        <v>72</v>
      </c>
      <c r="D34" s="9">
        <v>0.88</v>
      </c>
      <c r="E34" s="20" t="s">
        <v>29</v>
      </c>
      <c r="F34" s="8">
        <v>3016</v>
      </c>
    </row>
    <row r="35" spans="1:6" s="1" customFormat="1" ht="11.4" x14ac:dyDescent="0.2">
      <c r="A35" s="11"/>
      <c r="B35" s="4">
        <v>2023</v>
      </c>
      <c r="C35" s="4">
        <v>35</v>
      </c>
      <c r="D35" s="5">
        <v>0.96</v>
      </c>
      <c r="E35" s="6" t="s">
        <v>30</v>
      </c>
      <c r="F35" s="4">
        <v>3016</v>
      </c>
    </row>
    <row r="36" spans="1:6" s="1" customFormat="1" ht="22.8" x14ac:dyDescent="0.2">
      <c r="A36" s="7"/>
      <c r="B36" s="8">
        <v>2024</v>
      </c>
      <c r="C36" s="8">
        <v>82</v>
      </c>
      <c r="D36" s="9">
        <v>1.06</v>
      </c>
      <c r="E36" s="10" t="s">
        <v>31</v>
      </c>
      <c r="F36" s="8">
        <v>3016</v>
      </c>
    </row>
    <row r="37" spans="1:6" s="1" customFormat="1" ht="22.8" x14ac:dyDescent="0.2">
      <c r="A37" s="11"/>
      <c r="B37" s="4">
        <v>2024</v>
      </c>
      <c r="C37" s="4">
        <v>81</v>
      </c>
      <c r="D37" s="5">
        <v>2.37</v>
      </c>
      <c r="E37" s="6" t="s">
        <v>32</v>
      </c>
      <c r="F37" s="4">
        <v>3016</v>
      </c>
    </row>
    <row r="38" spans="1:6" s="1" customFormat="1" ht="22.8" x14ac:dyDescent="0.2">
      <c r="A38" s="7"/>
      <c r="B38" s="8">
        <v>2021</v>
      </c>
      <c r="C38" s="8">
        <v>162</v>
      </c>
      <c r="D38" s="9">
        <v>2.67</v>
      </c>
      <c r="E38" s="10" t="s">
        <v>33</v>
      </c>
      <c r="F38" s="8">
        <v>3016</v>
      </c>
    </row>
    <row r="39" spans="1:6" s="1" customFormat="1" ht="11.4" x14ac:dyDescent="0.2">
      <c r="A39" s="11"/>
      <c r="B39" s="4">
        <v>2021</v>
      </c>
      <c r="C39" s="4">
        <v>64</v>
      </c>
      <c r="D39" s="5">
        <v>4.22</v>
      </c>
      <c r="E39" s="6" t="s">
        <v>34</v>
      </c>
      <c r="F39" s="4">
        <v>3016</v>
      </c>
    </row>
    <row r="40" spans="1:6" s="1" customFormat="1" ht="11.4" x14ac:dyDescent="0.2">
      <c r="A40" s="7"/>
      <c r="B40" s="8">
        <v>2021</v>
      </c>
      <c r="C40" s="8">
        <v>34</v>
      </c>
      <c r="D40" s="9">
        <v>4.47</v>
      </c>
      <c r="E40" s="10" t="s">
        <v>35</v>
      </c>
      <c r="F40" s="8">
        <v>3016</v>
      </c>
    </row>
    <row r="41" spans="1:6" s="1" customFormat="1" ht="34.200000000000003" x14ac:dyDescent="0.2">
      <c r="A41" s="11"/>
      <c r="B41" s="4">
        <v>2024</v>
      </c>
      <c r="C41" s="4">
        <v>25</v>
      </c>
      <c r="D41" s="5">
        <v>4.7699999999999996</v>
      </c>
      <c r="E41" s="6" t="s">
        <v>36</v>
      </c>
      <c r="F41" s="4">
        <v>3016</v>
      </c>
    </row>
    <row r="42" spans="1:6" s="1" customFormat="1" ht="34.200000000000003" x14ac:dyDescent="0.2">
      <c r="A42" s="7"/>
      <c r="B42" s="8">
        <v>2022</v>
      </c>
      <c r="C42" s="8">
        <v>10</v>
      </c>
      <c r="D42" s="9">
        <v>4.9000000000000004</v>
      </c>
      <c r="E42" s="10" t="s">
        <v>37</v>
      </c>
      <c r="F42" s="8">
        <v>3016</v>
      </c>
    </row>
    <row r="43" spans="1:6" s="1" customFormat="1" ht="11.4" x14ac:dyDescent="0.2">
      <c r="A43" s="11"/>
      <c r="B43" s="4">
        <v>2022</v>
      </c>
      <c r="C43" s="4">
        <v>32</v>
      </c>
      <c r="D43" s="5">
        <v>5.04</v>
      </c>
      <c r="E43" s="6" t="s">
        <v>38</v>
      </c>
      <c r="F43" s="4">
        <v>3016</v>
      </c>
    </row>
    <row r="44" spans="1:6" s="1" customFormat="1" ht="11.4" x14ac:dyDescent="0.2">
      <c r="A44" s="7"/>
      <c r="B44" s="8">
        <v>2022</v>
      </c>
      <c r="C44" s="8">
        <v>63</v>
      </c>
      <c r="D44" s="9">
        <v>9.73</v>
      </c>
      <c r="E44" s="10" t="s">
        <v>39</v>
      </c>
      <c r="F44" s="8">
        <v>3016</v>
      </c>
    </row>
    <row r="45" spans="1:6" s="1" customFormat="1" ht="22.8" x14ac:dyDescent="0.2">
      <c r="A45" s="11"/>
      <c r="B45" s="4">
        <v>2022</v>
      </c>
      <c r="C45" s="4">
        <v>161</v>
      </c>
      <c r="D45" s="5">
        <v>10.51</v>
      </c>
      <c r="E45" s="6" t="s">
        <v>40</v>
      </c>
      <c r="F45" s="4">
        <v>3016</v>
      </c>
    </row>
    <row r="46" spans="1:6" s="1" customFormat="1" ht="34.200000000000003" x14ac:dyDescent="0.2">
      <c r="A46" s="7"/>
      <c r="B46" s="8">
        <v>2023</v>
      </c>
      <c r="C46" s="8">
        <v>69</v>
      </c>
      <c r="D46" s="9">
        <v>10.94</v>
      </c>
      <c r="E46" s="10" t="s">
        <v>41</v>
      </c>
      <c r="F46" s="8">
        <v>3016</v>
      </c>
    </row>
    <row r="47" spans="1:6" s="1" customFormat="1" ht="34.200000000000003" x14ac:dyDescent="0.2">
      <c r="A47" s="11"/>
      <c r="B47" s="4">
        <v>2023</v>
      </c>
      <c r="C47" s="4">
        <v>188</v>
      </c>
      <c r="D47" s="5">
        <v>25.7</v>
      </c>
      <c r="E47" s="19" t="s">
        <v>42</v>
      </c>
      <c r="F47" s="4">
        <v>3016</v>
      </c>
    </row>
    <row r="48" spans="1:6" s="1" customFormat="1" ht="11.4" x14ac:dyDescent="0.2">
      <c r="A48" s="7"/>
      <c r="B48" s="8">
        <v>2021</v>
      </c>
      <c r="C48" s="8">
        <v>62</v>
      </c>
      <c r="D48" s="9">
        <v>27.09</v>
      </c>
      <c r="E48" s="10" t="s">
        <v>43</v>
      </c>
      <c r="F48" s="8">
        <v>3016</v>
      </c>
    </row>
    <row r="49" spans="1:6" s="1" customFormat="1" ht="34.200000000000003" x14ac:dyDescent="0.2">
      <c r="A49" s="11"/>
      <c r="B49" s="4">
        <v>2015</v>
      </c>
      <c r="C49" s="4">
        <v>464</v>
      </c>
      <c r="D49" s="5">
        <v>83.33</v>
      </c>
      <c r="E49" s="6" t="s">
        <v>44</v>
      </c>
      <c r="F49" s="4">
        <v>3016</v>
      </c>
    </row>
    <row r="50" spans="1:6" s="1" customFormat="1" ht="22.8" x14ac:dyDescent="0.2">
      <c r="A50" s="7"/>
      <c r="B50" s="8">
        <v>2023</v>
      </c>
      <c r="C50" s="8">
        <v>55</v>
      </c>
      <c r="D50" s="9">
        <v>103.76</v>
      </c>
      <c r="E50" s="10" t="s">
        <v>45</v>
      </c>
      <c r="F50" s="8">
        <v>3016</v>
      </c>
    </row>
    <row r="51" spans="1:6" s="1" customFormat="1" ht="22.8" x14ac:dyDescent="0.2">
      <c r="A51" s="11"/>
      <c r="B51" s="4">
        <v>2024</v>
      </c>
      <c r="C51" s="4">
        <v>188</v>
      </c>
      <c r="D51" s="5">
        <v>147.01</v>
      </c>
      <c r="E51" s="6" t="s">
        <v>46</v>
      </c>
      <c r="F51" s="4">
        <v>3016</v>
      </c>
    </row>
    <row r="52" spans="1:6" s="1" customFormat="1" ht="34.200000000000003" x14ac:dyDescent="0.2">
      <c r="A52" s="7"/>
      <c r="B52" s="8">
        <v>2024</v>
      </c>
      <c r="C52" s="8">
        <v>86</v>
      </c>
      <c r="D52" s="9">
        <v>400</v>
      </c>
      <c r="E52" s="20" t="s">
        <v>47</v>
      </c>
      <c r="F52" s="8">
        <v>3024</v>
      </c>
    </row>
    <row r="53" spans="1:6" s="1" customFormat="1" ht="11.4" x14ac:dyDescent="0.2">
      <c r="A53" s="11"/>
      <c r="B53" s="4">
        <v>2024</v>
      </c>
      <c r="C53" s="4">
        <v>213</v>
      </c>
      <c r="D53" s="5">
        <v>22000</v>
      </c>
      <c r="E53" s="6" t="s">
        <v>48</v>
      </c>
      <c r="F53" s="4">
        <v>3019</v>
      </c>
    </row>
    <row r="54" spans="1:6" s="1" customFormat="1" ht="22.8" x14ac:dyDescent="0.2">
      <c r="A54" s="7"/>
      <c r="B54" s="8">
        <v>2024</v>
      </c>
      <c r="C54" s="8">
        <v>91</v>
      </c>
      <c r="D54" s="9">
        <v>25309.040000000001</v>
      </c>
      <c r="E54" s="10" t="s">
        <v>49</v>
      </c>
      <c r="F54" s="8">
        <v>3019</v>
      </c>
    </row>
    <row r="55" spans="1:6" s="1" customFormat="1" ht="22.8" x14ac:dyDescent="0.2">
      <c r="A55" s="11"/>
      <c r="B55" s="4">
        <v>2024</v>
      </c>
      <c r="C55" s="4">
        <v>148</v>
      </c>
      <c r="D55" s="5">
        <v>26000</v>
      </c>
      <c r="E55" s="6" t="s">
        <v>50</v>
      </c>
      <c r="F55" s="4">
        <v>3019</v>
      </c>
    </row>
    <row r="56" spans="1:6" s="1" customFormat="1" ht="12" x14ac:dyDescent="0.25">
      <c r="A56" s="12" t="s">
        <v>11</v>
      </c>
      <c r="B56" s="13"/>
      <c r="C56" s="13"/>
      <c r="D56" s="14">
        <v>74158.84</v>
      </c>
      <c r="E56" s="15"/>
      <c r="F56" s="13"/>
    </row>
    <row r="57" spans="1:6" s="1" customFormat="1" ht="12" x14ac:dyDescent="0.25">
      <c r="A57" s="16"/>
      <c r="B57" s="16"/>
      <c r="C57" s="16"/>
      <c r="D57" s="16"/>
      <c r="E57" s="16"/>
      <c r="F57" s="16"/>
    </row>
    <row r="58" spans="1:6" s="1" customFormat="1" ht="12" x14ac:dyDescent="0.25">
      <c r="A58" s="21"/>
      <c r="B58" s="21"/>
      <c r="C58" s="22" t="s">
        <v>51</v>
      </c>
      <c r="D58" s="23">
        <v>255229.03</v>
      </c>
      <c r="E58" s="21"/>
      <c r="F58" s="21"/>
    </row>
    <row r="59" spans="1:6" s="1" customFormat="1" ht="11.4" x14ac:dyDescent="0.2"/>
  </sheetData>
  <pageMargins left="0.70866141732283472" right="0.70866141732283472" top="0.74803149606299213" bottom="0.74803149606299213" header="0.31496062992125984" footer="0.31496062992125984"/>
  <pageSetup paperSize="8"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30"/>
  <sheetViews>
    <sheetView workbookViewId="0">
      <selection activeCell="D395" activeCellId="6" sqref="D160 D292 D299 D318 D346 D385 D395"/>
    </sheetView>
  </sheetViews>
  <sheetFormatPr defaultRowHeight="13.2" x14ac:dyDescent="0.25"/>
  <cols>
    <col min="1" max="1" width="13.33203125" customWidth="1"/>
    <col min="2" max="2" width="10.88671875" customWidth="1"/>
    <col min="3" max="3" width="12.44140625" customWidth="1"/>
    <col min="4" max="4" width="18.44140625" customWidth="1"/>
    <col min="5" max="5" width="60.33203125" customWidth="1"/>
    <col min="6" max="6" width="10.6640625" customWidth="1"/>
  </cols>
  <sheetData>
    <row r="1" spans="1:6" s="1" customFormat="1" ht="36" x14ac:dyDescent="0.2">
      <c r="A1" s="2" t="s">
        <v>0</v>
      </c>
      <c r="B1" s="2" t="s">
        <v>52</v>
      </c>
      <c r="C1" s="2" t="s">
        <v>53</v>
      </c>
      <c r="D1" s="2" t="s">
        <v>554</v>
      </c>
      <c r="E1" s="2" t="s">
        <v>3</v>
      </c>
      <c r="F1" s="2" t="s">
        <v>4</v>
      </c>
    </row>
    <row r="2" spans="1:6" s="1" customFormat="1" ht="34.200000000000003" x14ac:dyDescent="0.2">
      <c r="A2" s="3" t="s">
        <v>54</v>
      </c>
      <c r="B2" s="24">
        <v>2022</v>
      </c>
      <c r="C2" s="24">
        <v>54</v>
      </c>
      <c r="D2" s="25">
        <v>300</v>
      </c>
      <c r="E2" s="3" t="s">
        <v>55</v>
      </c>
      <c r="F2" s="24">
        <v>10213</v>
      </c>
    </row>
    <row r="3" spans="1:6" s="1" customFormat="1" ht="34.200000000000003" x14ac:dyDescent="0.2">
      <c r="A3" s="7"/>
      <c r="B3" s="26">
        <v>2023</v>
      </c>
      <c r="C3" s="26">
        <v>55</v>
      </c>
      <c r="D3" s="27">
        <v>1354.35</v>
      </c>
      <c r="E3" s="18" t="s">
        <v>56</v>
      </c>
      <c r="F3" s="26">
        <v>10213</v>
      </c>
    </row>
    <row r="4" spans="1:6" s="1" customFormat="1" ht="22.8" x14ac:dyDescent="0.2">
      <c r="A4" s="11"/>
      <c r="B4" s="24">
        <v>2023</v>
      </c>
      <c r="C4" s="24">
        <v>1606</v>
      </c>
      <c r="D4" s="25">
        <v>5310.9</v>
      </c>
      <c r="E4" s="3" t="s">
        <v>57</v>
      </c>
      <c r="F4" s="24">
        <v>10239</v>
      </c>
    </row>
    <row r="5" spans="1:6" s="1" customFormat="1" ht="34.200000000000003" x14ac:dyDescent="0.2">
      <c r="A5" s="7"/>
      <c r="B5" s="26">
        <v>2024</v>
      </c>
      <c r="C5" s="26">
        <v>53</v>
      </c>
      <c r="D5" s="27">
        <v>2175.38</v>
      </c>
      <c r="E5" s="18" t="s">
        <v>58</v>
      </c>
      <c r="F5" s="26">
        <v>10213</v>
      </c>
    </row>
    <row r="6" spans="1:6" s="1" customFormat="1" ht="34.200000000000003" x14ac:dyDescent="0.2">
      <c r="A6" s="11"/>
      <c r="B6" s="24">
        <v>2024</v>
      </c>
      <c r="C6" s="24">
        <v>62</v>
      </c>
      <c r="D6" s="25">
        <v>5182.5200000000004</v>
      </c>
      <c r="E6" s="3" t="s">
        <v>59</v>
      </c>
      <c r="F6" s="24">
        <v>10135</v>
      </c>
    </row>
    <row r="7" spans="1:6" s="1" customFormat="1" ht="45.6" x14ac:dyDescent="0.2">
      <c r="A7" s="7"/>
      <c r="B7" s="26">
        <v>2024</v>
      </c>
      <c r="C7" s="26">
        <v>63</v>
      </c>
      <c r="D7" s="27">
        <v>87408.43</v>
      </c>
      <c r="E7" s="7" t="s">
        <v>60</v>
      </c>
      <c r="F7" s="26">
        <v>10261</v>
      </c>
    </row>
    <row r="8" spans="1:6" s="1" customFormat="1" ht="45.6" x14ac:dyDescent="0.2">
      <c r="A8" s="11"/>
      <c r="B8" s="24">
        <v>2024</v>
      </c>
      <c r="C8" s="24">
        <v>73</v>
      </c>
      <c r="D8" s="25">
        <v>19506.099999999999</v>
      </c>
      <c r="E8" s="11" t="s">
        <v>61</v>
      </c>
      <c r="F8" s="24">
        <v>10259</v>
      </c>
    </row>
    <row r="9" spans="1:6" s="1" customFormat="1" ht="11.4" x14ac:dyDescent="0.2">
      <c r="A9" s="7"/>
      <c r="B9" s="26">
        <v>2024</v>
      </c>
      <c r="C9" s="26">
        <v>75</v>
      </c>
      <c r="D9" s="27">
        <v>5865.8</v>
      </c>
      <c r="E9" s="18" t="s">
        <v>62</v>
      </c>
      <c r="F9" s="26">
        <v>10244</v>
      </c>
    </row>
    <row r="10" spans="1:6" s="1" customFormat="1" ht="22.8" x14ac:dyDescent="0.2">
      <c r="A10" s="11"/>
      <c r="B10" s="24">
        <v>2024</v>
      </c>
      <c r="C10" s="24">
        <v>113</v>
      </c>
      <c r="D10" s="25">
        <v>1000</v>
      </c>
      <c r="E10" s="3" t="s">
        <v>63</v>
      </c>
      <c r="F10" s="24">
        <v>10366</v>
      </c>
    </row>
    <row r="11" spans="1:6" s="1" customFormat="1" ht="34.200000000000003" x14ac:dyDescent="0.2">
      <c r="A11" s="7"/>
      <c r="B11" s="26">
        <v>2024</v>
      </c>
      <c r="C11" s="26">
        <v>139</v>
      </c>
      <c r="D11" s="27">
        <v>434.4</v>
      </c>
      <c r="E11" s="18" t="s">
        <v>64</v>
      </c>
      <c r="F11" s="26">
        <v>10233</v>
      </c>
    </row>
    <row r="12" spans="1:6" s="1" customFormat="1" ht="11.4" x14ac:dyDescent="0.2">
      <c r="A12" s="11"/>
      <c r="B12" s="24">
        <v>2024</v>
      </c>
      <c r="C12" s="24">
        <v>141</v>
      </c>
      <c r="D12" s="25">
        <v>126.77</v>
      </c>
      <c r="E12" s="3" t="s">
        <v>65</v>
      </c>
      <c r="F12" s="24">
        <v>10569</v>
      </c>
    </row>
    <row r="13" spans="1:6" s="1" customFormat="1" ht="11.4" x14ac:dyDescent="0.2">
      <c r="A13" s="7"/>
      <c r="B13" s="26">
        <v>2024</v>
      </c>
      <c r="C13" s="26">
        <v>142</v>
      </c>
      <c r="D13" s="27">
        <v>480.97</v>
      </c>
      <c r="E13" s="18" t="s">
        <v>65</v>
      </c>
      <c r="F13" s="26">
        <v>10569</v>
      </c>
    </row>
    <row r="14" spans="1:6" s="1" customFormat="1" ht="11.4" x14ac:dyDescent="0.2">
      <c r="A14" s="11"/>
      <c r="B14" s="24">
        <v>2024</v>
      </c>
      <c r="C14" s="24">
        <v>143</v>
      </c>
      <c r="D14" s="25">
        <v>453.62</v>
      </c>
      <c r="E14" s="3" t="s">
        <v>66</v>
      </c>
      <c r="F14" s="24">
        <v>10570</v>
      </c>
    </row>
    <row r="15" spans="1:6" s="1" customFormat="1" ht="11.4" x14ac:dyDescent="0.2">
      <c r="A15" s="7"/>
      <c r="B15" s="26">
        <v>2024</v>
      </c>
      <c r="C15" s="26">
        <v>144</v>
      </c>
      <c r="D15" s="27">
        <v>301.3</v>
      </c>
      <c r="E15" s="18" t="s">
        <v>66</v>
      </c>
      <c r="F15" s="26">
        <v>10570</v>
      </c>
    </row>
    <row r="16" spans="1:6" s="1" customFormat="1" ht="34.200000000000003" x14ac:dyDescent="0.2">
      <c r="A16" s="11"/>
      <c r="B16" s="24">
        <v>2024</v>
      </c>
      <c r="C16" s="24">
        <v>184</v>
      </c>
      <c r="D16" s="25">
        <v>12325</v>
      </c>
      <c r="E16" s="3" t="s">
        <v>67</v>
      </c>
      <c r="F16" s="24">
        <v>10694</v>
      </c>
    </row>
    <row r="17" spans="1:6" s="1" customFormat="1" ht="45.6" x14ac:dyDescent="0.2">
      <c r="A17" s="7"/>
      <c r="B17" s="26">
        <v>2024</v>
      </c>
      <c r="C17" s="26">
        <v>188</v>
      </c>
      <c r="D17" s="27">
        <v>30000</v>
      </c>
      <c r="E17" s="18" t="s">
        <v>68</v>
      </c>
      <c r="F17" s="26">
        <v>10711</v>
      </c>
    </row>
    <row r="18" spans="1:6" s="1" customFormat="1" ht="45.6" x14ac:dyDescent="0.2">
      <c r="A18" s="11"/>
      <c r="B18" s="24">
        <v>2024</v>
      </c>
      <c r="C18" s="24">
        <v>191</v>
      </c>
      <c r="D18" s="25">
        <v>178.79</v>
      </c>
      <c r="E18" s="11" t="s">
        <v>69</v>
      </c>
      <c r="F18" s="24">
        <v>10717</v>
      </c>
    </row>
    <row r="19" spans="1:6" s="1" customFormat="1" ht="45.6" x14ac:dyDescent="0.2">
      <c r="A19" s="7"/>
      <c r="B19" s="26">
        <v>2024</v>
      </c>
      <c r="C19" s="26">
        <v>192</v>
      </c>
      <c r="D19" s="27">
        <v>144.52000000000001</v>
      </c>
      <c r="E19" s="18" t="s">
        <v>70</v>
      </c>
      <c r="F19" s="26">
        <v>10717</v>
      </c>
    </row>
    <row r="20" spans="1:6" s="1" customFormat="1" ht="34.200000000000003" x14ac:dyDescent="0.2">
      <c r="A20" s="11"/>
      <c r="B20" s="24">
        <v>2024</v>
      </c>
      <c r="C20" s="24">
        <v>194</v>
      </c>
      <c r="D20" s="25">
        <v>1206.57</v>
      </c>
      <c r="E20" s="3" t="s">
        <v>71</v>
      </c>
      <c r="F20" s="24">
        <v>10045</v>
      </c>
    </row>
    <row r="21" spans="1:6" s="1" customFormat="1" ht="34.200000000000003" x14ac:dyDescent="0.2">
      <c r="A21" s="7"/>
      <c r="B21" s="26">
        <v>2024</v>
      </c>
      <c r="C21" s="26">
        <v>195</v>
      </c>
      <c r="D21" s="27">
        <v>356.87</v>
      </c>
      <c r="E21" s="18" t="s">
        <v>72</v>
      </c>
      <c r="F21" s="26">
        <v>10045</v>
      </c>
    </row>
    <row r="22" spans="1:6" s="1" customFormat="1" ht="34.200000000000003" x14ac:dyDescent="0.2">
      <c r="A22" s="11"/>
      <c r="B22" s="24">
        <v>2024</v>
      </c>
      <c r="C22" s="24">
        <v>197</v>
      </c>
      <c r="D22" s="25">
        <v>1345.93</v>
      </c>
      <c r="E22" s="3" t="s">
        <v>73</v>
      </c>
      <c r="F22" s="24">
        <v>10045</v>
      </c>
    </row>
    <row r="23" spans="1:6" s="1" customFormat="1" ht="34.200000000000003" x14ac:dyDescent="0.2">
      <c r="A23" s="7"/>
      <c r="B23" s="26">
        <v>2024</v>
      </c>
      <c r="C23" s="26">
        <v>199</v>
      </c>
      <c r="D23" s="27">
        <v>1359.52</v>
      </c>
      <c r="E23" s="18" t="s">
        <v>74</v>
      </c>
      <c r="F23" s="26">
        <v>10045</v>
      </c>
    </row>
    <row r="24" spans="1:6" s="1" customFormat="1" ht="34.200000000000003" x14ac:dyDescent="0.2">
      <c r="A24" s="11"/>
      <c r="B24" s="24">
        <v>2024</v>
      </c>
      <c r="C24" s="24">
        <v>202</v>
      </c>
      <c r="D24" s="25">
        <v>1682.41</v>
      </c>
      <c r="E24" s="3" t="s">
        <v>75</v>
      </c>
      <c r="F24" s="24">
        <v>10045</v>
      </c>
    </row>
    <row r="25" spans="1:6" s="1" customFormat="1" ht="34.200000000000003" x14ac:dyDescent="0.2">
      <c r="A25" s="7"/>
      <c r="B25" s="26">
        <v>2024</v>
      </c>
      <c r="C25" s="26">
        <v>204</v>
      </c>
      <c r="D25" s="27">
        <v>1758.88</v>
      </c>
      <c r="E25" s="18" t="s">
        <v>76</v>
      </c>
      <c r="F25" s="26">
        <v>10045</v>
      </c>
    </row>
    <row r="26" spans="1:6" s="1" customFormat="1" ht="34.200000000000003" x14ac:dyDescent="0.2">
      <c r="A26" s="11"/>
      <c r="B26" s="24">
        <v>2024</v>
      </c>
      <c r="C26" s="24">
        <v>209</v>
      </c>
      <c r="D26" s="25">
        <v>1986.94</v>
      </c>
      <c r="E26" s="3" t="s">
        <v>77</v>
      </c>
      <c r="F26" s="24">
        <v>10045</v>
      </c>
    </row>
    <row r="27" spans="1:6" s="1" customFormat="1" ht="34.200000000000003" x14ac:dyDescent="0.2">
      <c r="A27" s="7"/>
      <c r="B27" s="26">
        <v>2024</v>
      </c>
      <c r="C27" s="26">
        <v>213</v>
      </c>
      <c r="D27" s="27">
        <v>1579.48</v>
      </c>
      <c r="E27" s="18" t="s">
        <v>78</v>
      </c>
      <c r="F27" s="26">
        <v>10046</v>
      </c>
    </row>
    <row r="28" spans="1:6" s="1" customFormat="1" ht="34.200000000000003" x14ac:dyDescent="0.2">
      <c r="A28" s="11"/>
      <c r="B28" s="24">
        <v>2024</v>
      </c>
      <c r="C28" s="24">
        <v>214</v>
      </c>
      <c r="D28" s="25">
        <v>1583.7</v>
      </c>
      <c r="E28" s="3" t="s">
        <v>79</v>
      </c>
      <c r="F28" s="24">
        <v>10046</v>
      </c>
    </row>
    <row r="29" spans="1:6" s="1" customFormat="1" ht="34.200000000000003" x14ac:dyDescent="0.2">
      <c r="A29" s="7"/>
      <c r="B29" s="26">
        <v>2024</v>
      </c>
      <c r="C29" s="26">
        <v>215</v>
      </c>
      <c r="D29" s="27">
        <v>1183.78</v>
      </c>
      <c r="E29" s="18" t="s">
        <v>80</v>
      </c>
      <c r="F29" s="26">
        <v>10046</v>
      </c>
    </row>
    <row r="30" spans="1:6" s="1" customFormat="1" ht="34.200000000000003" x14ac:dyDescent="0.2">
      <c r="A30" s="11"/>
      <c r="B30" s="24">
        <v>2024</v>
      </c>
      <c r="C30" s="24">
        <v>216</v>
      </c>
      <c r="D30" s="25">
        <v>1703.68</v>
      </c>
      <c r="E30" s="3" t="s">
        <v>81</v>
      </c>
      <c r="F30" s="24">
        <v>10046</v>
      </c>
    </row>
    <row r="31" spans="1:6" s="1" customFormat="1" ht="34.200000000000003" x14ac:dyDescent="0.2">
      <c r="A31" s="7"/>
      <c r="B31" s="26">
        <v>2024</v>
      </c>
      <c r="C31" s="26">
        <v>223</v>
      </c>
      <c r="D31" s="27">
        <v>2015.62</v>
      </c>
      <c r="E31" s="18" t="s">
        <v>82</v>
      </c>
      <c r="F31" s="26">
        <v>10046</v>
      </c>
    </row>
    <row r="32" spans="1:6" s="1" customFormat="1" ht="34.200000000000003" x14ac:dyDescent="0.2">
      <c r="A32" s="11"/>
      <c r="B32" s="24">
        <v>2024</v>
      </c>
      <c r="C32" s="24">
        <v>224</v>
      </c>
      <c r="D32" s="25">
        <v>2015.62</v>
      </c>
      <c r="E32" s="3" t="s">
        <v>83</v>
      </c>
      <c r="F32" s="24">
        <v>10046</v>
      </c>
    </row>
    <row r="33" spans="1:6" s="1" customFormat="1" ht="34.200000000000003" x14ac:dyDescent="0.2">
      <c r="A33" s="7"/>
      <c r="B33" s="26">
        <v>2024</v>
      </c>
      <c r="C33" s="26">
        <v>233</v>
      </c>
      <c r="D33" s="27">
        <v>1000</v>
      </c>
      <c r="E33" s="18" t="s">
        <v>84</v>
      </c>
      <c r="F33" s="26">
        <v>10366</v>
      </c>
    </row>
    <row r="34" spans="1:6" s="1" customFormat="1" ht="34.200000000000003" x14ac:dyDescent="0.2">
      <c r="A34" s="11"/>
      <c r="B34" s="24">
        <v>2024</v>
      </c>
      <c r="C34" s="24">
        <v>241</v>
      </c>
      <c r="D34" s="25">
        <v>1860.85</v>
      </c>
      <c r="E34" s="3" t="s">
        <v>85</v>
      </c>
      <c r="F34" s="24">
        <v>10522</v>
      </c>
    </row>
    <row r="35" spans="1:6" s="1" customFormat="1" ht="34.200000000000003" x14ac:dyDescent="0.2">
      <c r="A35" s="7"/>
      <c r="B35" s="26">
        <v>2024</v>
      </c>
      <c r="C35" s="26">
        <v>261</v>
      </c>
      <c r="D35" s="27">
        <v>735.89</v>
      </c>
      <c r="E35" s="18" t="s">
        <v>86</v>
      </c>
      <c r="F35" s="26">
        <v>10522</v>
      </c>
    </row>
    <row r="36" spans="1:6" s="1" customFormat="1" ht="34.200000000000003" x14ac:dyDescent="0.2">
      <c r="A36" s="11"/>
      <c r="B36" s="24">
        <v>2024</v>
      </c>
      <c r="C36" s="24">
        <v>262</v>
      </c>
      <c r="D36" s="25">
        <v>1462.09</v>
      </c>
      <c r="E36" s="3" t="s">
        <v>87</v>
      </c>
      <c r="F36" s="24">
        <v>10522</v>
      </c>
    </row>
    <row r="37" spans="1:6" s="1" customFormat="1" ht="34.200000000000003" x14ac:dyDescent="0.2">
      <c r="A37" s="7"/>
      <c r="B37" s="26">
        <v>2024</v>
      </c>
      <c r="C37" s="26">
        <v>265</v>
      </c>
      <c r="D37" s="27">
        <v>4880.33</v>
      </c>
      <c r="E37" s="18" t="s">
        <v>88</v>
      </c>
      <c r="F37" s="26">
        <v>10522</v>
      </c>
    </row>
    <row r="38" spans="1:6" s="1" customFormat="1" ht="34.200000000000003" x14ac:dyDescent="0.2">
      <c r="A38" s="11"/>
      <c r="B38" s="24">
        <v>2024</v>
      </c>
      <c r="C38" s="24">
        <v>269</v>
      </c>
      <c r="D38" s="25">
        <v>269.31</v>
      </c>
      <c r="E38" s="3" t="s">
        <v>89</v>
      </c>
      <c r="F38" s="24">
        <v>10523</v>
      </c>
    </row>
    <row r="39" spans="1:6" s="1" customFormat="1" ht="34.200000000000003" x14ac:dyDescent="0.2">
      <c r="A39" s="7"/>
      <c r="B39" s="26">
        <v>2024</v>
      </c>
      <c r="C39" s="26">
        <v>270</v>
      </c>
      <c r="D39" s="27">
        <v>1199.6400000000001</v>
      </c>
      <c r="E39" s="18" t="s">
        <v>90</v>
      </c>
      <c r="F39" s="26">
        <v>10523</v>
      </c>
    </row>
    <row r="40" spans="1:6" s="1" customFormat="1" ht="34.200000000000003" x14ac:dyDescent="0.2">
      <c r="A40" s="11"/>
      <c r="B40" s="24">
        <v>2024</v>
      </c>
      <c r="C40" s="24">
        <v>271</v>
      </c>
      <c r="D40" s="25">
        <v>191.94</v>
      </c>
      <c r="E40" s="3" t="s">
        <v>91</v>
      </c>
      <c r="F40" s="24">
        <v>10523</v>
      </c>
    </row>
    <row r="41" spans="1:6" s="1" customFormat="1" ht="34.200000000000003" x14ac:dyDescent="0.2">
      <c r="A41" s="7"/>
      <c r="B41" s="26">
        <v>2024</v>
      </c>
      <c r="C41" s="26">
        <v>272</v>
      </c>
      <c r="D41" s="27">
        <v>245.09</v>
      </c>
      <c r="E41" s="18" t="s">
        <v>92</v>
      </c>
      <c r="F41" s="26">
        <v>10523</v>
      </c>
    </row>
    <row r="42" spans="1:6" s="1" customFormat="1" ht="34.200000000000003" x14ac:dyDescent="0.2">
      <c r="A42" s="11"/>
      <c r="B42" s="24">
        <v>2024</v>
      </c>
      <c r="C42" s="24">
        <v>273</v>
      </c>
      <c r="D42" s="25">
        <v>1439.56</v>
      </c>
      <c r="E42" s="3" t="s">
        <v>93</v>
      </c>
      <c r="F42" s="24">
        <v>10523</v>
      </c>
    </row>
    <row r="43" spans="1:6" s="1" customFormat="1" ht="22.8" x14ac:dyDescent="0.2">
      <c r="A43" s="7"/>
      <c r="B43" s="26">
        <v>2024</v>
      </c>
      <c r="C43" s="26">
        <v>286</v>
      </c>
      <c r="D43" s="27">
        <v>726.03</v>
      </c>
      <c r="E43" s="18" t="s">
        <v>94</v>
      </c>
      <c r="F43" s="26">
        <v>10523</v>
      </c>
    </row>
    <row r="44" spans="1:6" s="1" customFormat="1" ht="22.8" x14ac:dyDescent="0.2">
      <c r="A44" s="11"/>
      <c r="B44" s="24">
        <v>2024</v>
      </c>
      <c r="C44" s="24">
        <v>294</v>
      </c>
      <c r="D44" s="25">
        <v>1107.19</v>
      </c>
      <c r="E44" s="3" t="s">
        <v>95</v>
      </c>
      <c r="F44" s="24">
        <v>10523</v>
      </c>
    </row>
    <row r="45" spans="1:6" s="1" customFormat="1" ht="22.8" x14ac:dyDescent="0.2">
      <c r="A45" s="7"/>
      <c r="B45" s="26">
        <v>2024</v>
      </c>
      <c r="C45" s="26">
        <v>295</v>
      </c>
      <c r="D45" s="27">
        <v>263.33999999999997</v>
      </c>
      <c r="E45" s="18" t="s">
        <v>96</v>
      </c>
      <c r="F45" s="26">
        <v>10523</v>
      </c>
    </row>
    <row r="46" spans="1:6" s="1" customFormat="1" ht="22.8" x14ac:dyDescent="0.2">
      <c r="A46" s="11"/>
      <c r="B46" s="24">
        <v>2024</v>
      </c>
      <c r="C46" s="24">
        <v>296</v>
      </c>
      <c r="D46" s="25">
        <v>366.68</v>
      </c>
      <c r="E46" s="3" t="s">
        <v>97</v>
      </c>
      <c r="F46" s="24">
        <v>10523</v>
      </c>
    </row>
    <row r="47" spans="1:6" s="1" customFormat="1" ht="22.8" x14ac:dyDescent="0.2">
      <c r="A47" s="7"/>
      <c r="B47" s="26">
        <v>2024</v>
      </c>
      <c r="C47" s="26">
        <v>308</v>
      </c>
      <c r="D47" s="27">
        <v>1120.82</v>
      </c>
      <c r="E47" s="18" t="s">
        <v>98</v>
      </c>
      <c r="F47" s="26">
        <v>10522</v>
      </c>
    </row>
    <row r="48" spans="1:6" s="1" customFormat="1" ht="22.8" x14ac:dyDescent="0.2">
      <c r="A48" s="11"/>
      <c r="B48" s="24">
        <v>2024</v>
      </c>
      <c r="C48" s="24">
        <v>387</v>
      </c>
      <c r="D48" s="25">
        <v>36921.129999999997</v>
      </c>
      <c r="E48" s="3" t="s">
        <v>99</v>
      </c>
      <c r="F48" s="24">
        <v>10241</v>
      </c>
    </row>
    <row r="49" spans="1:6" s="1" customFormat="1" ht="22.8" x14ac:dyDescent="0.2">
      <c r="A49" s="7"/>
      <c r="B49" s="26">
        <v>2024</v>
      </c>
      <c r="C49" s="26">
        <v>409</v>
      </c>
      <c r="D49" s="27">
        <v>1000</v>
      </c>
      <c r="E49" s="18" t="s">
        <v>100</v>
      </c>
      <c r="F49" s="26">
        <v>10366</v>
      </c>
    </row>
    <row r="50" spans="1:6" s="1" customFormat="1" ht="22.8" x14ac:dyDescent="0.2">
      <c r="A50" s="11"/>
      <c r="B50" s="24">
        <v>2024</v>
      </c>
      <c r="C50" s="24">
        <v>439</v>
      </c>
      <c r="D50" s="25">
        <v>1000</v>
      </c>
      <c r="E50" s="3" t="s">
        <v>101</v>
      </c>
      <c r="F50" s="24">
        <v>10366</v>
      </c>
    </row>
    <row r="51" spans="1:6" s="1" customFormat="1" ht="22.8" x14ac:dyDescent="0.2">
      <c r="A51" s="7"/>
      <c r="B51" s="26">
        <v>2024</v>
      </c>
      <c r="C51" s="26">
        <v>479</v>
      </c>
      <c r="D51" s="27">
        <v>300</v>
      </c>
      <c r="E51" s="18" t="s">
        <v>102</v>
      </c>
      <c r="F51" s="26">
        <v>10736</v>
      </c>
    </row>
    <row r="52" spans="1:6" s="1" customFormat="1" ht="22.8" x14ac:dyDescent="0.2">
      <c r="A52" s="11"/>
      <c r="B52" s="24">
        <v>2024</v>
      </c>
      <c r="C52" s="24">
        <v>480</v>
      </c>
      <c r="D52" s="25">
        <v>300</v>
      </c>
      <c r="E52" s="3" t="s">
        <v>103</v>
      </c>
      <c r="F52" s="24">
        <v>10736</v>
      </c>
    </row>
    <row r="53" spans="1:6" s="1" customFormat="1" ht="22.8" x14ac:dyDescent="0.2">
      <c r="A53" s="7"/>
      <c r="B53" s="26">
        <v>2024</v>
      </c>
      <c r="C53" s="26">
        <v>484</v>
      </c>
      <c r="D53" s="27">
        <v>300</v>
      </c>
      <c r="E53" s="18" t="s">
        <v>104</v>
      </c>
      <c r="F53" s="26">
        <v>10736</v>
      </c>
    </row>
    <row r="54" spans="1:6" s="1" customFormat="1" ht="22.8" x14ac:dyDescent="0.2">
      <c r="A54" s="11"/>
      <c r="B54" s="24">
        <v>2024</v>
      </c>
      <c r="C54" s="24">
        <v>496</v>
      </c>
      <c r="D54" s="25">
        <v>300</v>
      </c>
      <c r="E54" s="3" t="s">
        <v>105</v>
      </c>
      <c r="F54" s="24">
        <v>10736</v>
      </c>
    </row>
    <row r="55" spans="1:6" s="1" customFormat="1" ht="22.8" x14ac:dyDescent="0.2">
      <c r="A55" s="7"/>
      <c r="B55" s="26">
        <v>2024</v>
      </c>
      <c r="C55" s="26">
        <v>497</v>
      </c>
      <c r="D55" s="27">
        <v>300</v>
      </c>
      <c r="E55" s="18" t="s">
        <v>106</v>
      </c>
      <c r="F55" s="26">
        <v>10736</v>
      </c>
    </row>
    <row r="56" spans="1:6" s="1" customFormat="1" ht="22.8" x14ac:dyDescent="0.2">
      <c r="A56" s="11"/>
      <c r="B56" s="24">
        <v>2024</v>
      </c>
      <c r="C56" s="24">
        <v>500</v>
      </c>
      <c r="D56" s="25">
        <v>300</v>
      </c>
      <c r="E56" s="3" t="s">
        <v>107</v>
      </c>
      <c r="F56" s="24">
        <v>10736</v>
      </c>
    </row>
    <row r="57" spans="1:6" s="1" customFormat="1" ht="22.8" x14ac:dyDescent="0.2">
      <c r="A57" s="7"/>
      <c r="B57" s="26">
        <v>2024</v>
      </c>
      <c r="C57" s="26">
        <v>505</v>
      </c>
      <c r="D57" s="27">
        <v>300</v>
      </c>
      <c r="E57" s="18" t="s">
        <v>108</v>
      </c>
      <c r="F57" s="26">
        <v>10736</v>
      </c>
    </row>
    <row r="58" spans="1:6" s="1" customFormat="1" ht="34.200000000000003" x14ac:dyDescent="0.2">
      <c r="A58" s="11"/>
      <c r="B58" s="24">
        <v>2024</v>
      </c>
      <c r="C58" s="24">
        <v>510</v>
      </c>
      <c r="D58" s="25">
        <v>7500</v>
      </c>
      <c r="E58" s="3" t="s">
        <v>109</v>
      </c>
      <c r="F58" s="24">
        <v>10735</v>
      </c>
    </row>
    <row r="59" spans="1:6" s="1" customFormat="1" ht="45.6" x14ac:dyDescent="0.2">
      <c r="A59" s="7"/>
      <c r="B59" s="26">
        <v>2024</v>
      </c>
      <c r="C59" s="26">
        <v>519</v>
      </c>
      <c r="D59" s="27">
        <v>1000</v>
      </c>
      <c r="E59" s="7" t="s">
        <v>110</v>
      </c>
      <c r="F59" s="26">
        <v>10366</v>
      </c>
    </row>
    <row r="60" spans="1:6" s="1" customFormat="1" ht="34.200000000000003" x14ac:dyDescent="0.2">
      <c r="A60" s="11"/>
      <c r="B60" s="24">
        <v>2024</v>
      </c>
      <c r="C60" s="24">
        <v>537</v>
      </c>
      <c r="D60" s="25">
        <v>10000</v>
      </c>
      <c r="E60" s="3" t="s">
        <v>111</v>
      </c>
      <c r="F60" s="24">
        <v>10730</v>
      </c>
    </row>
    <row r="61" spans="1:6" s="1" customFormat="1" ht="22.8" x14ac:dyDescent="0.2">
      <c r="A61" s="7"/>
      <c r="B61" s="26">
        <v>2024</v>
      </c>
      <c r="C61" s="26">
        <v>546</v>
      </c>
      <c r="D61" s="27">
        <v>1000</v>
      </c>
      <c r="E61" s="18" t="s">
        <v>112</v>
      </c>
      <c r="F61" s="26">
        <v>10366</v>
      </c>
    </row>
    <row r="62" spans="1:6" s="1" customFormat="1" ht="22.8" x14ac:dyDescent="0.2">
      <c r="A62" s="11"/>
      <c r="B62" s="24">
        <v>2024</v>
      </c>
      <c r="C62" s="24">
        <v>716</v>
      </c>
      <c r="D62" s="25">
        <v>15000</v>
      </c>
      <c r="E62" s="3" t="s">
        <v>113</v>
      </c>
      <c r="F62" s="24">
        <v>10735</v>
      </c>
    </row>
    <row r="63" spans="1:6" s="1" customFormat="1" ht="22.8" x14ac:dyDescent="0.2">
      <c r="A63" s="7"/>
      <c r="B63" s="26">
        <v>2024</v>
      </c>
      <c r="C63" s="26">
        <v>717</v>
      </c>
      <c r="D63" s="27">
        <v>10000</v>
      </c>
      <c r="E63" s="18" t="s">
        <v>114</v>
      </c>
      <c r="F63" s="26">
        <v>10740</v>
      </c>
    </row>
    <row r="64" spans="1:6" s="1" customFormat="1" ht="22.8" x14ac:dyDescent="0.2">
      <c r="A64" s="11"/>
      <c r="B64" s="24">
        <v>2024</v>
      </c>
      <c r="C64" s="24">
        <v>719</v>
      </c>
      <c r="D64" s="25">
        <v>5000</v>
      </c>
      <c r="E64" s="3" t="s">
        <v>115</v>
      </c>
      <c r="F64" s="24">
        <v>10740</v>
      </c>
    </row>
    <row r="65" spans="1:6" s="1" customFormat="1" ht="34.200000000000003" x14ac:dyDescent="0.2">
      <c r="A65" s="7"/>
      <c r="B65" s="26">
        <v>2024</v>
      </c>
      <c r="C65" s="26">
        <v>753</v>
      </c>
      <c r="D65" s="27">
        <v>77963.08</v>
      </c>
      <c r="E65" s="18" t="s">
        <v>116</v>
      </c>
      <c r="F65" s="26">
        <v>10239</v>
      </c>
    </row>
    <row r="66" spans="1:6" s="1" customFormat="1" ht="45.6" x14ac:dyDescent="0.2">
      <c r="A66" s="11"/>
      <c r="B66" s="24">
        <v>2024</v>
      </c>
      <c r="C66" s="24">
        <v>778</v>
      </c>
      <c r="D66" s="25">
        <v>19985.43</v>
      </c>
      <c r="E66" s="11" t="s">
        <v>117</v>
      </c>
      <c r="F66" s="24">
        <v>10731</v>
      </c>
    </row>
    <row r="67" spans="1:6" s="1" customFormat="1" ht="11.4" x14ac:dyDescent="0.2">
      <c r="A67" s="7"/>
      <c r="B67" s="26">
        <v>2024</v>
      </c>
      <c r="C67" s="26">
        <v>779</v>
      </c>
      <c r="D67" s="27">
        <v>800</v>
      </c>
      <c r="E67" s="18" t="s">
        <v>118</v>
      </c>
      <c r="F67" s="26">
        <v>10366</v>
      </c>
    </row>
    <row r="68" spans="1:6" s="1" customFormat="1" ht="34.200000000000003" x14ac:dyDescent="0.2">
      <c r="A68" s="11"/>
      <c r="B68" s="24">
        <v>2024</v>
      </c>
      <c r="C68" s="24">
        <v>786</v>
      </c>
      <c r="D68" s="25">
        <v>543.29999999999995</v>
      </c>
      <c r="E68" s="3" t="s">
        <v>119</v>
      </c>
      <c r="F68" s="24">
        <v>10718</v>
      </c>
    </row>
    <row r="69" spans="1:6" s="1" customFormat="1" ht="22.8" x14ac:dyDescent="0.2">
      <c r="A69" s="7"/>
      <c r="B69" s="26">
        <v>2024</v>
      </c>
      <c r="C69" s="26">
        <v>803</v>
      </c>
      <c r="D69" s="27">
        <v>1000</v>
      </c>
      <c r="E69" s="18" t="s">
        <v>120</v>
      </c>
      <c r="F69" s="26">
        <v>10366</v>
      </c>
    </row>
    <row r="70" spans="1:6" s="1" customFormat="1" ht="22.8" x14ac:dyDescent="0.2">
      <c r="A70" s="11"/>
      <c r="B70" s="24">
        <v>2024</v>
      </c>
      <c r="C70" s="24">
        <v>812</v>
      </c>
      <c r="D70" s="25">
        <v>1000</v>
      </c>
      <c r="E70" s="3" t="s">
        <v>121</v>
      </c>
      <c r="F70" s="24">
        <v>10366</v>
      </c>
    </row>
    <row r="71" spans="1:6" s="1" customFormat="1" ht="22.8" x14ac:dyDescent="0.2">
      <c r="A71" s="7"/>
      <c r="B71" s="26">
        <v>2024</v>
      </c>
      <c r="C71" s="26">
        <v>816</v>
      </c>
      <c r="D71" s="27">
        <v>800</v>
      </c>
      <c r="E71" s="18" t="s">
        <v>122</v>
      </c>
      <c r="F71" s="26">
        <v>10366</v>
      </c>
    </row>
    <row r="72" spans="1:6" s="1" customFormat="1" ht="22.8" x14ac:dyDescent="0.2">
      <c r="A72" s="11"/>
      <c r="B72" s="24">
        <v>2024</v>
      </c>
      <c r="C72" s="24">
        <v>823</v>
      </c>
      <c r="D72" s="25">
        <v>1000</v>
      </c>
      <c r="E72" s="3" t="s">
        <v>123</v>
      </c>
      <c r="F72" s="24">
        <v>10366</v>
      </c>
    </row>
    <row r="73" spans="1:6" s="1" customFormat="1" ht="34.200000000000003" x14ac:dyDescent="0.2">
      <c r="A73" s="7"/>
      <c r="B73" s="26">
        <v>2024</v>
      </c>
      <c r="C73" s="26">
        <v>850</v>
      </c>
      <c r="D73" s="27">
        <v>13000</v>
      </c>
      <c r="E73" s="18" t="s">
        <v>124</v>
      </c>
      <c r="F73" s="26">
        <v>10704</v>
      </c>
    </row>
    <row r="74" spans="1:6" s="1" customFormat="1" ht="22.8" x14ac:dyDescent="0.2">
      <c r="A74" s="11"/>
      <c r="B74" s="24">
        <v>2024</v>
      </c>
      <c r="C74" s="24">
        <v>859</v>
      </c>
      <c r="D74" s="25">
        <v>1254.74</v>
      </c>
      <c r="E74" s="3" t="s">
        <v>125</v>
      </c>
      <c r="F74" s="24">
        <v>10522</v>
      </c>
    </row>
    <row r="75" spans="1:6" s="1" customFormat="1" ht="22.8" x14ac:dyDescent="0.2">
      <c r="A75" s="7"/>
      <c r="B75" s="26">
        <v>2024</v>
      </c>
      <c r="C75" s="26">
        <v>860</v>
      </c>
      <c r="D75" s="27">
        <v>2145.0500000000002</v>
      </c>
      <c r="E75" s="18" t="s">
        <v>126</v>
      </c>
      <c r="F75" s="26">
        <v>10522</v>
      </c>
    </row>
    <row r="76" spans="1:6" s="1" customFormat="1" ht="22.8" x14ac:dyDescent="0.2">
      <c r="A76" s="11"/>
      <c r="B76" s="24">
        <v>2024</v>
      </c>
      <c r="C76" s="24">
        <v>863</v>
      </c>
      <c r="D76" s="25">
        <v>1146.33</v>
      </c>
      <c r="E76" s="3" t="s">
        <v>127</v>
      </c>
      <c r="F76" s="24">
        <v>10522</v>
      </c>
    </row>
    <row r="77" spans="1:6" s="1" customFormat="1" ht="22.8" x14ac:dyDescent="0.2">
      <c r="A77" s="7"/>
      <c r="B77" s="26">
        <v>2024</v>
      </c>
      <c r="C77" s="26">
        <v>864</v>
      </c>
      <c r="D77" s="27">
        <v>1166.17</v>
      </c>
      <c r="E77" s="18" t="s">
        <v>128</v>
      </c>
      <c r="F77" s="26">
        <v>10522</v>
      </c>
    </row>
    <row r="78" spans="1:6" s="1" customFormat="1" ht="22.8" x14ac:dyDescent="0.2">
      <c r="A78" s="11"/>
      <c r="B78" s="24">
        <v>2024</v>
      </c>
      <c r="C78" s="24">
        <v>867</v>
      </c>
      <c r="D78" s="25">
        <v>166.07</v>
      </c>
      <c r="E78" s="3" t="s">
        <v>129</v>
      </c>
      <c r="F78" s="24">
        <v>10522</v>
      </c>
    </row>
    <row r="79" spans="1:6" s="1" customFormat="1" ht="22.8" x14ac:dyDescent="0.2">
      <c r="A79" s="7"/>
      <c r="B79" s="26">
        <v>2024</v>
      </c>
      <c r="C79" s="26">
        <v>868</v>
      </c>
      <c r="D79" s="27">
        <v>2029.73</v>
      </c>
      <c r="E79" s="18" t="s">
        <v>130</v>
      </c>
      <c r="F79" s="26">
        <v>10522</v>
      </c>
    </row>
    <row r="80" spans="1:6" s="1" customFormat="1" ht="22.8" x14ac:dyDescent="0.2">
      <c r="A80" s="11"/>
      <c r="B80" s="24">
        <v>2024</v>
      </c>
      <c r="C80" s="24">
        <v>872</v>
      </c>
      <c r="D80" s="25">
        <v>1402.36</v>
      </c>
      <c r="E80" s="3" t="s">
        <v>131</v>
      </c>
      <c r="F80" s="24">
        <v>10522</v>
      </c>
    </row>
    <row r="81" spans="1:6" s="1" customFormat="1" ht="22.8" x14ac:dyDescent="0.2">
      <c r="A81" s="7"/>
      <c r="B81" s="26">
        <v>2024</v>
      </c>
      <c r="C81" s="26">
        <v>876</v>
      </c>
      <c r="D81" s="27">
        <v>885.7</v>
      </c>
      <c r="E81" s="18" t="s">
        <v>132</v>
      </c>
      <c r="F81" s="26">
        <v>10522</v>
      </c>
    </row>
    <row r="82" spans="1:6" s="1" customFormat="1" ht="22.8" x14ac:dyDescent="0.2">
      <c r="A82" s="11"/>
      <c r="B82" s="24">
        <v>2024</v>
      </c>
      <c r="C82" s="24">
        <v>888</v>
      </c>
      <c r="D82" s="25">
        <v>132.85</v>
      </c>
      <c r="E82" s="3" t="s">
        <v>133</v>
      </c>
      <c r="F82" s="24">
        <v>10522</v>
      </c>
    </row>
    <row r="83" spans="1:6" s="1" customFormat="1" ht="22.8" x14ac:dyDescent="0.2">
      <c r="A83" s="7"/>
      <c r="B83" s="26">
        <v>2024</v>
      </c>
      <c r="C83" s="26">
        <v>890</v>
      </c>
      <c r="D83" s="27">
        <v>424.69</v>
      </c>
      <c r="E83" s="18" t="s">
        <v>134</v>
      </c>
      <c r="F83" s="26">
        <v>10522</v>
      </c>
    </row>
    <row r="84" spans="1:6" s="1" customFormat="1" ht="22.8" x14ac:dyDescent="0.2">
      <c r="A84" s="11"/>
      <c r="B84" s="24">
        <v>2024</v>
      </c>
      <c r="C84" s="24">
        <v>894</v>
      </c>
      <c r="D84" s="25">
        <v>1476.16</v>
      </c>
      <c r="E84" s="3" t="s">
        <v>135</v>
      </c>
      <c r="F84" s="24">
        <v>10522</v>
      </c>
    </row>
    <row r="85" spans="1:6" s="1" customFormat="1" ht="22.8" x14ac:dyDescent="0.2">
      <c r="A85" s="7"/>
      <c r="B85" s="26">
        <v>2024</v>
      </c>
      <c r="C85" s="26">
        <v>911</v>
      </c>
      <c r="D85" s="27">
        <v>500</v>
      </c>
      <c r="E85" s="18" t="s">
        <v>136</v>
      </c>
      <c r="F85" s="26">
        <v>10366</v>
      </c>
    </row>
    <row r="86" spans="1:6" s="1" customFormat="1" ht="22.8" x14ac:dyDescent="0.2">
      <c r="A86" s="11"/>
      <c r="B86" s="24">
        <v>2024</v>
      </c>
      <c r="C86" s="24">
        <v>917</v>
      </c>
      <c r="D86" s="25">
        <v>500</v>
      </c>
      <c r="E86" s="3" t="s">
        <v>137</v>
      </c>
      <c r="F86" s="24">
        <v>10366</v>
      </c>
    </row>
    <row r="87" spans="1:6" s="1" customFormat="1" ht="22.8" x14ac:dyDescent="0.2">
      <c r="A87" s="7"/>
      <c r="B87" s="26">
        <v>2024</v>
      </c>
      <c r="C87" s="26">
        <v>925</v>
      </c>
      <c r="D87" s="27">
        <v>1000</v>
      </c>
      <c r="E87" s="18" t="s">
        <v>138</v>
      </c>
      <c r="F87" s="26">
        <v>10366</v>
      </c>
    </row>
    <row r="88" spans="1:6" s="1" customFormat="1" ht="22.8" x14ac:dyDescent="0.2">
      <c r="A88" s="11"/>
      <c r="B88" s="24">
        <v>2024</v>
      </c>
      <c r="C88" s="24">
        <v>934</v>
      </c>
      <c r="D88" s="25">
        <v>1000</v>
      </c>
      <c r="E88" s="3" t="s">
        <v>139</v>
      </c>
      <c r="F88" s="24">
        <v>10366</v>
      </c>
    </row>
    <row r="89" spans="1:6" s="1" customFormat="1" ht="11.4" x14ac:dyDescent="0.2">
      <c r="A89" s="7"/>
      <c r="B89" s="26">
        <v>2024</v>
      </c>
      <c r="C89" s="26">
        <v>975</v>
      </c>
      <c r="D89" s="27">
        <v>262.56</v>
      </c>
      <c r="E89" s="18" t="s">
        <v>140</v>
      </c>
      <c r="F89" s="26">
        <v>10260</v>
      </c>
    </row>
    <row r="90" spans="1:6" s="1" customFormat="1" ht="11.4" x14ac:dyDescent="0.2">
      <c r="A90" s="11"/>
      <c r="B90" s="24">
        <v>2024</v>
      </c>
      <c r="C90" s="24">
        <v>976</v>
      </c>
      <c r="D90" s="25">
        <v>32087.26</v>
      </c>
      <c r="E90" s="3" t="s">
        <v>141</v>
      </c>
      <c r="F90" s="24">
        <v>10260</v>
      </c>
    </row>
    <row r="91" spans="1:6" s="1" customFormat="1" ht="22.8" x14ac:dyDescent="0.2">
      <c r="A91" s="7"/>
      <c r="B91" s="26">
        <v>2024</v>
      </c>
      <c r="C91" s="26">
        <v>983</v>
      </c>
      <c r="D91" s="27">
        <v>20000</v>
      </c>
      <c r="E91" s="18" t="s">
        <v>142</v>
      </c>
      <c r="F91" s="26">
        <v>10731</v>
      </c>
    </row>
    <row r="92" spans="1:6" s="1" customFormat="1" ht="34.200000000000003" x14ac:dyDescent="0.2">
      <c r="A92" s="11"/>
      <c r="B92" s="24">
        <v>2024</v>
      </c>
      <c r="C92" s="24">
        <v>1026</v>
      </c>
      <c r="D92" s="25">
        <v>76858.78</v>
      </c>
      <c r="E92" s="3" t="s">
        <v>143</v>
      </c>
      <c r="F92" s="24">
        <v>10731</v>
      </c>
    </row>
    <row r="93" spans="1:6" s="1" customFormat="1" ht="22.8" x14ac:dyDescent="0.2">
      <c r="A93" s="7"/>
      <c r="B93" s="26">
        <v>2024</v>
      </c>
      <c r="C93" s="26">
        <v>1038</v>
      </c>
      <c r="D93" s="27">
        <v>500</v>
      </c>
      <c r="E93" s="18" t="s">
        <v>144</v>
      </c>
      <c r="F93" s="26">
        <v>10366</v>
      </c>
    </row>
    <row r="94" spans="1:6" s="1" customFormat="1" ht="22.8" x14ac:dyDescent="0.2">
      <c r="A94" s="11"/>
      <c r="B94" s="24">
        <v>2024</v>
      </c>
      <c r="C94" s="24">
        <v>1042</v>
      </c>
      <c r="D94" s="25">
        <v>500</v>
      </c>
      <c r="E94" s="3" t="s">
        <v>145</v>
      </c>
      <c r="F94" s="24">
        <v>10366</v>
      </c>
    </row>
    <row r="95" spans="1:6" s="1" customFormat="1" ht="22.8" x14ac:dyDescent="0.2">
      <c r="A95" s="7"/>
      <c r="B95" s="26">
        <v>2024</v>
      </c>
      <c r="C95" s="26">
        <v>1044</v>
      </c>
      <c r="D95" s="27">
        <v>500</v>
      </c>
      <c r="E95" s="18" t="s">
        <v>146</v>
      </c>
      <c r="F95" s="26">
        <v>10366</v>
      </c>
    </row>
    <row r="96" spans="1:6" s="1" customFormat="1" ht="22.8" x14ac:dyDescent="0.2">
      <c r="A96" s="11"/>
      <c r="B96" s="24">
        <v>2024</v>
      </c>
      <c r="C96" s="24">
        <v>1046</v>
      </c>
      <c r="D96" s="25">
        <v>500</v>
      </c>
      <c r="E96" s="3" t="s">
        <v>147</v>
      </c>
      <c r="F96" s="24">
        <v>10366</v>
      </c>
    </row>
    <row r="97" spans="1:6" s="1" customFormat="1" ht="22.8" x14ac:dyDescent="0.2">
      <c r="A97" s="7"/>
      <c r="B97" s="26">
        <v>2024</v>
      </c>
      <c r="C97" s="26">
        <v>1052</v>
      </c>
      <c r="D97" s="27">
        <v>500</v>
      </c>
      <c r="E97" s="18" t="s">
        <v>148</v>
      </c>
      <c r="F97" s="26">
        <v>10366</v>
      </c>
    </row>
    <row r="98" spans="1:6" s="1" customFormat="1" ht="22.8" x14ac:dyDescent="0.2">
      <c r="A98" s="11"/>
      <c r="B98" s="24">
        <v>2024</v>
      </c>
      <c r="C98" s="24">
        <v>1053</v>
      </c>
      <c r="D98" s="25">
        <v>500</v>
      </c>
      <c r="E98" s="3" t="s">
        <v>149</v>
      </c>
      <c r="F98" s="24">
        <v>10366</v>
      </c>
    </row>
    <row r="99" spans="1:6" s="1" customFormat="1" ht="22.8" x14ac:dyDescent="0.2">
      <c r="A99" s="7"/>
      <c r="B99" s="26">
        <v>2024</v>
      </c>
      <c r="C99" s="26">
        <v>1054</v>
      </c>
      <c r="D99" s="27">
        <v>500</v>
      </c>
      <c r="E99" s="18" t="s">
        <v>150</v>
      </c>
      <c r="F99" s="26">
        <v>10366</v>
      </c>
    </row>
    <row r="100" spans="1:6" s="1" customFormat="1" ht="22.8" x14ac:dyDescent="0.2">
      <c r="A100" s="11"/>
      <c r="B100" s="24">
        <v>2024</v>
      </c>
      <c r="C100" s="24">
        <v>1057</v>
      </c>
      <c r="D100" s="25">
        <v>500</v>
      </c>
      <c r="E100" s="3" t="s">
        <v>151</v>
      </c>
      <c r="F100" s="24">
        <v>10366</v>
      </c>
    </row>
    <row r="101" spans="1:6" s="1" customFormat="1" ht="22.8" x14ac:dyDescent="0.2">
      <c r="A101" s="7"/>
      <c r="B101" s="26">
        <v>2024</v>
      </c>
      <c r="C101" s="26">
        <v>1058</v>
      </c>
      <c r="D101" s="27">
        <v>500</v>
      </c>
      <c r="E101" s="18" t="s">
        <v>152</v>
      </c>
      <c r="F101" s="26">
        <v>10366</v>
      </c>
    </row>
    <row r="102" spans="1:6" s="1" customFormat="1" ht="22.8" x14ac:dyDescent="0.2">
      <c r="A102" s="11"/>
      <c r="B102" s="24">
        <v>2024</v>
      </c>
      <c r="C102" s="24">
        <v>1064</v>
      </c>
      <c r="D102" s="25">
        <v>500</v>
      </c>
      <c r="E102" s="3" t="s">
        <v>153</v>
      </c>
      <c r="F102" s="24">
        <v>10366</v>
      </c>
    </row>
    <row r="103" spans="1:6" s="1" customFormat="1" ht="34.200000000000003" x14ac:dyDescent="0.2">
      <c r="A103" s="7"/>
      <c r="B103" s="26">
        <v>2024</v>
      </c>
      <c r="C103" s="26">
        <v>1111</v>
      </c>
      <c r="D103" s="27">
        <v>28903.02</v>
      </c>
      <c r="E103" s="18" t="s">
        <v>154</v>
      </c>
      <c r="F103" s="26">
        <v>10717</v>
      </c>
    </row>
    <row r="104" spans="1:6" s="1" customFormat="1" ht="34.200000000000003" x14ac:dyDescent="0.2">
      <c r="A104" s="11"/>
      <c r="B104" s="24">
        <v>2024</v>
      </c>
      <c r="C104" s="24">
        <v>1114</v>
      </c>
      <c r="D104" s="25">
        <v>35756.980000000003</v>
      </c>
      <c r="E104" s="3" t="s">
        <v>155</v>
      </c>
      <c r="F104" s="24">
        <v>10717</v>
      </c>
    </row>
    <row r="105" spans="1:6" s="1" customFormat="1" ht="22.8" x14ac:dyDescent="0.2">
      <c r="A105" s="7"/>
      <c r="B105" s="26">
        <v>2024</v>
      </c>
      <c r="C105" s="26">
        <v>1119</v>
      </c>
      <c r="D105" s="27">
        <v>1000</v>
      </c>
      <c r="E105" s="18" t="s">
        <v>156</v>
      </c>
      <c r="F105" s="26">
        <v>10366</v>
      </c>
    </row>
    <row r="106" spans="1:6" s="1" customFormat="1" ht="22.8" x14ac:dyDescent="0.2">
      <c r="A106" s="11"/>
      <c r="B106" s="24">
        <v>2024</v>
      </c>
      <c r="C106" s="24">
        <v>1121</v>
      </c>
      <c r="D106" s="25">
        <v>1000</v>
      </c>
      <c r="E106" s="3" t="s">
        <v>157</v>
      </c>
      <c r="F106" s="24">
        <v>10366</v>
      </c>
    </row>
    <row r="107" spans="1:6" s="1" customFormat="1" ht="22.8" x14ac:dyDescent="0.2">
      <c r="A107" s="7"/>
      <c r="B107" s="26">
        <v>2024</v>
      </c>
      <c r="C107" s="26">
        <v>1124</v>
      </c>
      <c r="D107" s="27">
        <v>750</v>
      </c>
      <c r="E107" s="18" t="s">
        <v>158</v>
      </c>
      <c r="F107" s="26">
        <v>10366</v>
      </c>
    </row>
    <row r="108" spans="1:6" s="1" customFormat="1" ht="22.8" x14ac:dyDescent="0.2">
      <c r="A108" s="11"/>
      <c r="B108" s="24">
        <v>2024</v>
      </c>
      <c r="C108" s="24">
        <v>1140</v>
      </c>
      <c r="D108" s="25">
        <v>10000</v>
      </c>
      <c r="E108" s="3" t="s">
        <v>159</v>
      </c>
      <c r="F108" s="24">
        <v>10742</v>
      </c>
    </row>
    <row r="109" spans="1:6" s="1" customFormat="1" ht="22.8" x14ac:dyDescent="0.2">
      <c r="A109" s="7"/>
      <c r="B109" s="26">
        <v>2024</v>
      </c>
      <c r="C109" s="26">
        <v>1288</v>
      </c>
      <c r="D109" s="27">
        <v>2757</v>
      </c>
      <c r="E109" s="18" t="s">
        <v>160</v>
      </c>
      <c r="F109" s="26">
        <v>10012</v>
      </c>
    </row>
    <row r="110" spans="1:6" s="1" customFormat="1" ht="22.8" x14ac:dyDescent="0.2">
      <c r="A110" s="11"/>
      <c r="B110" s="24">
        <v>2024</v>
      </c>
      <c r="C110" s="24">
        <v>1289</v>
      </c>
      <c r="D110" s="25">
        <v>2757</v>
      </c>
      <c r="E110" s="3" t="s">
        <v>161</v>
      </c>
      <c r="F110" s="24">
        <v>10012</v>
      </c>
    </row>
    <row r="111" spans="1:6" s="1" customFormat="1" ht="22.8" x14ac:dyDescent="0.2">
      <c r="A111" s="7"/>
      <c r="B111" s="26">
        <v>2024</v>
      </c>
      <c r="C111" s="26">
        <v>1290</v>
      </c>
      <c r="D111" s="27">
        <v>3521</v>
      </c>
      <c r="E111" s="18" t="s">
        <v>162</v>
      </c>
      <c r="F111" s="26">
        <v>10012</v>
      </c>
    </row>
    <row r="112" spans="1:6" s="1" customFormat="1" ht="11.4" x14ac:dyDescent="0.2">
      <c r="A112" s="11"/>
      <c r="B112" s="24">
        <v>2024</v>
      </c>
      <c r="C112" s="24">
        <v>1297</v>
      </c>
      <c r="D112" s="25">
        <v>1395.59</v>
      </c>
      <c r="E112" s="3" t="s">
        <v>163</v>
      </c>
      <c r="F112" s="24">
        <v>20006</v>
      </c>
    </row>
    <row r="113" spans="1:6" s="1" customFormat="1" ht="11.4" x14ac:dyDescent="0.2">
      <c r="A113" s="7"/>
      <c r="B113" s="26">
        <v>2024</v>
      </c>
      <c r="C113" s="26">
        <v>1298</v>
      </c>
      <c r="D113" s="27">
        <v>10669.6</v>
      </c>
      <c r="E113" s="18" t="s">
        <v>163</v>
      </c>
      <c r="F113" s="26">
        <v>20006</v>
      </c>
    </row>
    <row r="114" spans="1:6" s="1" customFormat="1" ht="11.4" x14ac:dyDescent="0.2">
      <c r="A114" s="11"/>
      <c r="B114" s="24">
        <v>2024</v>
      </c>
      <c r="C114" s="24">
        <v>1301</v>
      </c>
      <c r="D114" s="25">
        <v>5000</v>
      </c>
      <c r="E114" s="3" t="s">
        <v>164</v>
      </c>
      <c r="F114" s="24">
        <v>10742</v>
      </c>
    </row>
    <row r="115" spans="1:6" s="1" customFormat="1" ht="22.8" x14ac:dyDescent="0.2">
      <c r="A115" s="7"/>
      <c r="B115" s="26">
        <v>2024</v>
      </c>
      <c r="C115" s="26">
        <v>1315</v>
      </c>
      <c r="D115" s="27">
        <v>500</v>
      </c>
      <c r="E115" s="18" t="s">
        <v>165</v>
      </c>
      <c r="F115" s="26">
        <v>10366</v>
      </c>
    </row>
    <row r="116" spans="1:6" s="1" customFormat="1" ht="22.8" x14ac:dyDescent="0.2">
      <c r="A116" s="11"/>
      <c r="B116" s="24">
        <v>2024</v>
      </c>
      <c r="C116" s="24">
        <v>1317</v>
      </c>
      <c r="D116" s="25">
        <v>500</v>
      </c>
      <c r="E116" s="3" t="s">
        <v>166</v>
      </c>
      <c r="F116" s="24">
        <v>10366</v>
      </c>
    </row>
    <row r="117" spans="1:6" s="1" customFormat="1" ht="22.8" x14ac:dyDescent="0.2">
      <c r="A117" s="7"/>
      <c r="B117" s="26">
        <v>2024</v>
      </c>
      <c r="C117" s="26">
        <v>1318</v>
      </c>
      <c r="D117" s="27">
        <v>350</v>
      </c>
      <c r="E117" s="18" t="s">
        <v>167</v>
      </c>
      <c r="F117" s="26">
        <v>10366</v>
      </c>
    </row>
    <row r="118" spans="1:6" s="1" customFormat="1" ht="22.8" x14ac:dyDescent="0.2">
      <c r="A118" s="11"/>
      <c r="B118" s="24">
        <v>2024</v>
      </c>
      <c r="C118" s="24">
        <v>1322</v>
      </c>
      <c r="D118" s="25">
        <v>500</v>
      </c>
      <c r="E118" s="3" t="s">
        <v>168</v>
      </c>
      <c r="F118" s="24">
        <v>10365</v>
      </c>
    </row>
    <row r="119" spans="1:6" s="1" customFormat="1" ht="22.8" x14ac:dyDescent="0.2">
      <c r="A119" s="7"/>
      <c r="B119" s="26">
        <v>2024</v>
      </c>
      <c r="C119" s="26">
        <v>1323</v>
      </c>
      <c r="D119" s="27">
        <v>1000</v>
      </c>
      <c r="E119" s="18" t="s">
        <v>169</v>
      </c>
      <c r="F119" s="26">
        <v>10365</v>
      </c>
    </row>
    <row r="120" spans="1:6" s="1" customFormat="1" ht="34.200000000000003" x14ac:dyDescent="0.2">
      <c r="A120" s="11"/>
      <c r="B120" s="24">
        <v>2024</v>
      </c>
      <c r="C120" s="24">
        <v>1325</v>
      </c>
      <c r="D120" s="25">
        <v>350</v>
      </c>
      <c r="E120" s="3" t="s">
        <v>170</v>
      </c>
      <c r="F120" s="24">
        <v>10365</v>
      </c>
    </row>
    <row r="121" spans="1:6" s="1" customFormat="1" ht="22.8" x14ac:dyDescent="0.2">
      <c r="A121" s="7"/>
      <c r="B121" s="26">
        <v>2024</v>
      </c>
      <c r="C121" s="26">
        <v>1327</v>
      </c>
      <c r="D121" s="27">
        <v>350</v>
      </c>
      <c r="E121" s="18" t="s">
        <v>171</v>
      </c>
      <c r="F121" s="26">
        <v>10366</v>
      </c>
    </row>
    <row r="122" spans="1:6" s="1" customFormat="1" ht="34.200000000000003" x14ac:dyDescent="0.2">
      <c r="A122" s="11"/>
      <c r="B122" s="24">
        <v>2024</v>
      </c>
      <c r="C122" s="24">
        <v>1329</v>
      </c>
      <c r="D122" s="25">
        <v>3998.4</v>
      </c>
      <c r="E122" s="3" t="s">
        <v>172</v>
      </c>
      <c r="F122" s="24">
        <v>10098</v>
      </c>
    </row>
    <row r="123" spans="1:6" s="1" customFormat="1" ht="22.8" x14ac:dyDescent="0.2">
      <c r="A123" s="7"/>
      <c r="B123" s="26">
        <v>2024</v>
      </c>
      <c r="C123" s="26">
        <v>1348</v>
      </c>
      <c r="D123" s="27">
        <v>5319.67</v>
      </c>
      <c r="E123" s="18" t="s">
        <v>173</v>
      </c>
      <c r="F123" s="26">
        <v>10012</v>
      </c>
    </row>
    <row r="124" spans="1:6" s="1" customFormat="1" ht="22.8" x14ac:dyDescent="0.2">
      <c r="A124" s="11"/>
      <c r="B124" s="24">
        <v>2024</v>
      </c>
      <c r="C124" s="24">
        <v>1349</v>
      </c>
      <c r="D124" s="25">
        <v>5403.67</v>
      </c>
      <c r="E124" s="3" t="s">
        <v>174</v>
      </c>
      <c r="F124" s="24">
        <v>10012</v>
      </c>
    </row>
    <row r="125" spans="1:6" s="1" customFormat="1" ht="22.8" x14ac:dyDescent="0.2">
      <c r="A125" s="7"/>
      <c r="B125" s="26">
        <v>2024</v>
      </c>
      <c r="C125" s="26">
        <v>1350</v>
      </c>
      <c r="D125" s="27">
        <v>5174.3100000000004</v>
      </c>
      <c r="E125" s="18" t="s">
        <v>175</v>
      </c>
      <c r="F125" s="26">
        <v>10012</v>
      </c>
    </row>
    <row r="126" spans="1:6" s="1" customFormat="1" ht="22.8" x14ac:dyDescent="0.2">
      <c r="A126" s="11"/>
      <c r="B126" s="24">
        <v>2024</v>
      </c>
      <c r="C126" s="24">
        <v>1351</v>
      </c>
      <c r="D126" s="25">
        <v>5403.67</v>
      </c>
      <c r="E126" s="3" t="s">
        <v>176</v>
      </c>
      <c r="F126" s="24">
        <v>10012</v>
      </c>
    </row>
    <row r="127" spans="1:6" s="1" customFormat="1" ht="22.8" x14ac:dyDescent="0.2">
      <c r="A127" s="7"/>
      <c r="B127" s="26">
        <v>2024</v>
      </c>
      <c r="C127" s="26">
        <v>1352</v>
      </c>
      <c r="D127" s="27">
        <v>5503.67</v>
      </c>
      <c r="E127" s="18" t="s">
        <v>177</v>
      </c>
      <c r="F127" s="26">
        <v>10012</v>
      </c>
    </row>
    <row r="128" spans="1:6" s="1" customFormat="1" ht="22.8" x14ac:dyDescent="0.2">
      <c r="A128" s="11"/>
      <c r="B128" s="24">
        <v>2024</v>
      </c>
      <c r="C128" s="24">
        <v>1353</v>
      </c>
      <c r="D128" s="25">
        <v>5503.67</v>
      </c>
      <c r="E128" s="3" t="s">
        <v>178</v>
      </c>
      <c r="F128" s="24">
        <v>10012</v>
      </c>
    </row>
    <row r="129" spans="1:6" s="1" customFormat="1" ht="22.8" x14ac:dyDescent="0.2">
      <c r="A129" s="7"/>
      <c r="B129" s="26">
        <v>2024</v>
      </c>
      <c r="C129" s="26">
        <v>1354</v>
      </c>
      <c r="D129" s="27">
        <v>5319.67</v>
      </c>
      <c r="E129" s="18" t="s">
        <v>179</v>
      </c>
      <c r="F129" s="26">
        <v>10012</v>
      </c>
    </row>
    <row r="130" spans="1:6" s="1" customFormat="1" ht="34.200000000000003" x14ac:dyDescent="0.2">
      <c r="A130" s="11"/>
      <c r="B130" s="24">
        <v>2024</v>
      </c>
      <c r="C130" s="24">
        <v>1377</v>
      </c>
      <c r="D130" s="25">
        <v>1239.19</v>
      </c>
      <c r="E130" s="3" t="s">
        <v>180</v>
      </c>
      <c r="F130" s="24">
        <v>10240</v>
      </c>
    </row>
    <row r="131" spans="1:6" s="1" customFormat="1" ht="22.8" x14ac:dyDescent="0.2">
      <c r="A131" s="7"/>
      <c r="B131" s="26">
        <v>2024</v>
      </c>
      <c r="C131" s="26">
        <v>1502</v>
      </c>
      <c r="D131" s="27">
        <v>4847.84</v>
      </c>
      <c r="E131" s="18" t="s">
        <v>181</v>
      </c>
      <c r="F131" s="26">
        <v>10041</v>
      </c>
    </row>
    <row r="132" spans="1:6" s="1" customFormat="1" ht="22.8" x14ac:dyDescent="0.2">
      <c r="A132" s="11"/>
      <c r="B132" s="24">
        <v>2024</v>
      </c>
      <c r="C132" s="24">
        <v>1610</v>
      </c>
      <c r="D132" s="25">
        <v>1000</v>
      </c>
      <c r="E132" s="3" t="s">
        <v>182</v>
      </c>
      <c r="F132" s="24">
        <v>10366</v>
      </c>
    </row>
    <row r="133" spans="1:6" s="1" customFormat="1" ht="22.8" x14ac:dyDescent="0.2">
      <c r="A133" s="7"/>
      <c r="B133" s="26">
        <v>2024</v>
      </c>
      <c r="C133" s="26">
        <v>1612</v>
      </c>
      <c r="D133" s="27">
        <v>1000</v>
      </c>
      <c r="E133" s="18" t="s">
        <v>183</v>
      </c>
      <c r="F133" s="26">
        <v>10366</v>
      </c>
    </row>
    <row r="134" spans="1:6" s="1" customFormat="1" ht="22.8" x14ac:dyDescent="0.2">
      <c r="A134" s="11"/>
      <c r="B134" s="24">
        <v>2024</v>
      </c>
      <c r="C134" s="24">
        <v>1632</v>
      </c>
      <c r="D134" s="25">
        <v>500</v>
      </c>
      <c r="E134" s="3" t="s">
        <v>184</v>
      </c>
      <c r="F134" s="24">
        <v>10366</v>
      </c>
    </row>
    <row r="135" spans="1:6" s="1" customFormat="1" ht="34.200000000000003" x14ac:dyDescent="0.2">
      <c r="A135" s="7"/>
      <c r="B135" s="26">
        <v>2024</v>
      </c>
      <c r="C135" s="26">
        <v>1633</v>
      </c>
      <c r="D135" s="27">
        <v>500</v>
      </c>
      <c r="E135" s="18" t="s">
        <v>185</v>
      </c>
      <c r="F135" s="26">
        <v>10367</v>
      </c>
    </row>
    <row r="136" spans="1:6" s="1" customFormat="1" ht="22.8" x14ac:dyDescent="0.2">
      <c r="A136" s="11"/>
      <c r="B136" s="24">
        <v>2024</v>
      </c>
      <c r="C136" s="24">
        <v>1641</v>
      </c>
      <c r="D136" s="25">
        <v>500</v>
      </c>
      <c r="E136" s="3" t="s">
        <v>186</v>
      </c>
      <c r="F136" s="24">
        <v>10366</v>
      </c>
    </row>
    <row r="137" spans="1:6" s="1" customFormat="1" ht="11.4" x14ac:dyDescent="0.2">
      <c r="A137" s="7"/>
      <c r="B137" s="26">
        <v>2024</v>
      </c>
      <c r="C137" s="26">
        <v>1644</v>
      </c>
      <c r="D137" s="27">
        <v>5000</v>
      </c>
      <c r="E137" s="18" t="s">
        <v>187</v>
      </c>
      <c r="F137" s="26">
        <v>10716</v>
      </c>
    </row>
    <row r="138" spans="1:6" s="1" customFormat="1" ht="22.8" x14ac:dyDescent="0.2">
      <c r="A138" s="11"/>
      <c r="B138" s="24">
        <v>2024</v>
      </c>
      <c r="C138" s="24">
        <v>1645</v>
      </c>
      <c r="D138" s="25">
        <v>4500</v>
      </c>
      <c r="E138" s="3" t="s">
        <v>188</v>
      </c>
      <c r="F138" s="24">
        <v>10716</v>
      </c>
    </row>
    <row r="139" spans="1:6" s="1" customFormat="1" ht="22.8" x14ac:dyDescent="0.2">
      <c r="A139" s="7"/>
      <c r="B139" s="26">
        <v>2024</v>
      </c>
      <c r="C139" s="26">
        <v>1664</v>
      </c>
      <c r="D139" s="27">
        <v>1264.05</v>
      </c>
      <c r="E139" s="18" t="s">
        <v>189</v>
      </c>
      <c r="F139" s="26">
        <v>10045</v>
      </c>
    </row>
    <row r="140" spans="1:6" s="1" customFormat="1" ht="22.8" x14ac:dyDescent="0.2">
      <c r="A140" s="11"/>
      <c r="B140" s="24">
        <v>2024</v>
      </c>
      <c r="C140" s="24">
        <v>1676</v>
      </c>
      <c r="D140" s="25">
        <v>1892.96</v>
      </c>
      <c r="E140" s="3" t="s">
        <v>190</v>
      </c>
      <c r="F140" s="24">
        <v>10045</v>
      </c>
    </row>
    <row r="141" spans="1:6" s="1" customFormat="1" ht="22.8" x14ac:dyDescent="0.2">
      <c r="A141" s="7"/>
      <c r="B141" s="26">
        <v>2024</v>
      </c>
      <c r="C141" s="26">
        <v>1681</v>
      </c>
      <c r="D141" s="27">
        <v>1818.24</v>
      </c>
      <c r="E141" s="18" t="s">
        <v>191</v>
      </c>
      <c r="F141" s="26">
        <v>10045</v>
      </c>
    </row>
    <row r="142" spans="1:6" s="1" customFormat="1" ht="22.8" x14ac:dyDescent="0.2">
      <c r="A142" s="11"/>
      <c r="B142" s="24">
        <v>2024</v>
      </c>
      <c r="C142" s="24">
        <v>1687</v>
      </c>
      <c r="D142" s="25">
        <v>2108.38</v>
      </c>
      <c r="E142" s="3" t="s">
        <v>192</v>
      </c>
      <c r="F142" s="24">
        <v>10046</v>
      </c>
    </row>
    <row r="143" spans="1:6" s="1" customFormat="1" ht="22.8" x14ac:dyDescent="0.2">
      <c r="A143" s="7"/>
      <c r="B143" s="26">
        <v>2024</v>
      </c>
      <c r="C143" s="26">
        <v>1689</v>
      </c>
      <c r="D143" s="27">
        <v>1171.32</v>
      </c>
      <c r="E143" s="18" t="s">
        <v>193</v>
      </c>
      <c r="F143" s="26">
        <v>10046</v>
      </c>
    </row>
    <row r="144" spans="1:6" s="1" customFormat="1" ht="22.8" x14ac:dyDescent="0.2">
      <c r="A144" s="11"/>
      <c r="B144" s="24">
        <v>2024</v>
      </c>
      <c r="C144" s="24">
        <v>1755</v>
      </c>
      <c r="D144" s="25">
        <v>673.51</v>
      </c>
      <c r="E144" s="3" t="s">
        <v>194</v>
      </c>
      <c r="F144" s="24">
        <v>10046</v>
      </c>
    </row>
    <row r="145" spans="1:6" s="1" customFormat="1" ht="22.8" x14ac:dyDescent="0.2">
      <c r="A145" s="7"/>
      <c r="B145" s="26">
        <v>2024</v>
      </c>
      <c r="C145" s="26">
        <v>1760</v>
      </c>
      <c r="D145" s="27">
        <v>262.38</v>
      </c>
      <c r="E145" s="18" t="s">
        <v>195</v>
      </c>
      <c r="F145" s="26">
        <v>10046</v>
      </c>
    </row>
    <row r="146" spans="1:6" s="1" customFormat="1" ht="22.8" x14ac:dyDescent="0.2">
      <c r="A146" s="11"/>
      <c r="B146" s="24">
        <v>2024</v>
      </c>
      <c r="C146" s="24">
        <v>1776</v>
      </c>
      <c r="D146" s="25">
        <v>1868.05</v>
      </c>
      <c r="E146" s="3" t="s">
        <v>196</v>
      </c>
      <c r="F146" s="24">
        <v>10045</v>
      </c>
    </row>
    <row r="147" spans="1:6" s="1" customFormat="1" ht="22.8" x14ac:dyDescent="0.2">
      <c r="A147" s="7"/>
      <c r="B147" s="26">
        <v>2024</v>
      </c>
      <c r="C147" s="26">
        <v>1790</v>
      </c>
      <c r="D147" s="27">
        <v>568.48</v>
      </c>
      <c r="E147" s="18" t="s">
        <v>197</v>
      </c>
      <c r="F147" s="26">
        <v>10046</v>
      </c>
    </row>
    <row r="148" spans="1:6" s="1" customFormat="1" ht="22.8" x14ac:dyDescent="0.2">
      <c r="A148" s="11"/>
      <c r="B148" s="24">
        <v>2024</v>
      </c>
      <c r="C148" s="24">
        <v>1810</v>
      </c>
      <c r="D148" s="25">
        <v>2241.66</v>
      </c>
      <c r="E148" s="3" t="s">
        <v>198</v>
      </c>
      <c r="F148" s="24">
        <v>10045</v>
      </c>
    </row>
    <row r="149" spans="1:6" s="1" customFormat="1" ht="22.8" x14ac:dyDescent="0.2">
      <c r="A149" s="7"/>
      <c r="B149" s="26">
        <v>2024</v>
      </c>
      <c r="C149" s="26">
        <v>1851</v>
      </c>
      <c r="D149" s="27">
        <v>378.56</v>
      </c>
      <c r="E149" s="18" t="s">
        <v>199</v>
      </c>
      <c r="F149" s="26">
        <v>10239</v>
      </c>
    </row>
    <row r="150" spans="1:6" s="1" customFormat="1" ht="22.8" x14ac:dyDescent="0.2">
      <c r="A150" s="11"/>
      <c r="B150" s="24">
        <v>2024</v>
      </c>
      <c r="C150" s="24">
        <v>1853</v>
      </c>
      <c r="D150" s="25">
        <v>1693.37</v>
      </c>
      <c r="E150" s="3" t="s">
        <v>199</v>
      </c>
      <c r="F150" s="24">
        <v>10239</v>
      </c>
    </row>
    <row r="151" spans="1:6" s="1" customFormat="1" ht="22.8" x14ac:dyDescent="0.2">
      <c r="A151" s="7"/>
      <c r="B151" s="26">
        <v>2024</v>
      </c>
      <c r="C151" s="26">
        <v>1857</v>
      </c>
      <c r="D151" s="27">
        <v>5000</v>
      </c>
      <c r="E151" s="18" t="s">
        <v>200</v>
      </c>
      <c r="F151" s="26">
        <v>10548</v>
      </c>
    </row>
    <row r="152" spans="1:6" s="1" customFormat="1" ht="22.8" x14ac:dyDescent="0.2">
      <c r="A152" s="11"/>
      <c r="B152" s="24">
        <v>2024</v>
      </c>
      <c r="C152" s="24">
        <v>1858</v>
      </c>
      <c r="D152" s="25">
        <v>5000</v>
      </c>
      <c r="E152" s="3" t="s">
        <v>201</v>
      </c>
      <c r="F152" s="24">
        <v>10548</v>
      </c>
    </row>
    <row r="153" spans="1:6" s="1" customFormat="1" ht="22.8" x14ac:dyDescent="0.2">
      <c r="A153" s="7"/>
      <c r="B153" s="26">
        <v>2024</v>
      </c>
      <c r="C153" s="26">
        <v>1859</v>
      </c>
      <c r="D153" s="27">
        <v>15000</v>
      </c>
      <c r="E153" s="18" t="s">
        <v>202</v>
      </c>
      <c r="F153" s="26">
        <v>10548</v>
      </c>
    </row>
    <row r="154" spans="1:6" s="1" customFormat="1" ht="22.8" x14ac:dyDescent="0.2">
      <c r="A154" s="11"/>
      <c r="B154" s="24">
        <v>2024</v>
      </c>
      <c r="C154" s="24">
        <v>1860</v>
      </c>
      <c r="D154" s="25">
        <v>5000</v>
      </c>
      <c r="E154" s="3" t="s">
        <v>203</v>
      </c>
      <c r="F154" s="24">
        <v>10548</v>
      </c>
    </row>
    <row r="155" spans="1:6" s="1" customFormat="1" ht="22.8" x14ac:dyDescent="0.2">
      <c r="A155" s="7"/>
      <c r="B155" s="26">
        <v>2024</v>
      </c>
      <c r="C155" s="26">
        <v>1861</v>
      </c>
      <c r="D155" s="27">
        <v>15000</v>
      </c>
      <c r="E155" s="18" t="s">
        <v>204</v>
      </c>
      <c r="F155" s="26">
        <v>10548</v>
      </c>
    </row>
    <row r="156" spans="1:6" s="1" customFormat="1" ht="22.8" x14ac:dyDescent="0.2">
      <c r="A156" s="11"/>
      <c r="B156" s="24">
        <v>2024</v>
      </c>
      <c r="C156" s="24">
        <v>1865</v>
      </c>
      <c r="D156" s="25">
        <v>5000</v>
      </c>
      <c r="E156" s="3" t="s">
        <v>205</v>
      </c>
      <c r="F156" s="24">
        <v>10548</v>
      </c>
    </row>
    <row r="157" spans="1:6" s="1" customFormat="1" ht="22.8" x14ac:dyDescent="0.2">
      <c r="A157" s="7"/>
      <c r="B157" s="26">
        <v>2024</v>
      </c>
      <c r="C157" s="26">
        <v>1866</v>
      </c>
      <c r="D157" s="27">
        <v>15000</v>
      </c>
      <c r="E157" s="18" t="s">
        <v>206</v>
      </c>
      <c r="F157" s="26">
        <v>10548</v>
      </c>
    </row>
    <row r="158" spans="1:6" s="1" customFormat="1" ht="22.8" x14ac:dyDescent="0.2">
      <c r="A158" s="11"/>
      <c r="B158" s="24">
        <v>2024</v>
      </c>
      <c r="C158" s="24">
        <v>1867</v>
      </c>
      <c r="D158" s="25">
        <v>5000</v>
      </c>
      <c r="E158" s="3" t="s">
        <v>207</v>
      </c>
      <c r="F158" s="24">
        <v>10548</v>
      </c>
    </row>
    <row r="159" spans="1:6" s="1" customFormat="1" ht="22.8" x14ac:dyDescent="0.2">
      <c r="A159" s="7"/>
      <c r="B159" s="26">
        <v>2024</v>
      </c>
      <c r="C159" s="26">
        <v>1868</v>
      </c>
      <c r="D159" s="27">
        <v>15000</v>
      </c>
      <c r="E159" s="18" t="s">
        <v>208</v>
      </c>
      <c r="F159" s="26">
        <v>10548</v>
      </c>
    </row>
    <row r="160" spans="1:6" s="1" customFormat="1" ht="24" x14ac:dyDescent="0.2">
      <c r="A160" s="28" t="s">
        <v>209</v>
      </c>
      <c r="B160" s="29"/>
      <c r="C160" s="29"/>
      <c r="D160" s="30">
        <v>833962.91</v>
      </c>
      <c r="E160" s="29"/>
      <c r="F160" s="29"/>
    </row>
    <row r="161" spans="1:6" s="1" customFormat="1" ht="12" x14ac:dyDescent="0.25">
      <c r="A161" s="16"/>
      <c r="B161" s="16"/>
      <c r="C161" s="16"/>
      <c r="D161" s="17"/>
      <c r="E161" s="16"/>
      <c r="F161" s="16"/>
    </row>
    <row r="162" spans="1:6" s="1" customFormat="1" ht="36" x14ac:dyDescent="0.2">
      <c r="A162" s="2" t="s">
        <v>0</v>
      </c>
      <c r="B162" s="2" t="s">
        <v>52</v>
      </c>
      <c r="C162" s="2" t="s">
        <v>53</v>
      </c>
      <c r="D162" s="2" t="s">
        <v>554</v>
      </c>
      <c r="E162" s="2" t="s">
        <v>3</v>
      </c>
      <c r="F162" s="2" t="s">
        <v>4</v>
      </c>
    </row>
    <row r="163" spans="1:6" s="1" customFormat="1" ht="22.8" x14ac:dyDescent="0.2">
      <c r="A163" s="3" t="s">
        <v>210</v>
      </c>
      <c r="B163" s="24">
        <v>2015</v>
      </c>
      <c r="C163" s="24">
        <v>1286</v>
      </c>
      <c r="D163" s="25">
        <v>225</v>
      </c>
      <c r="E163" s="3" t="s">
        <v>211</v>
      </c>
      <c r="F163" s="24">
        <v>10325</v>
      </c>
    </row>
    <row r="164" spans="1:6" s="1" customFormat="1" ht="45.6" x14ac:dyDescent="0.2">
      <c r="A164" s="7"/>
      <c r="B164" s="26">
        <v>2016</v>
      </c>
      <c r="C164" s="26">
        <v>899</v>
      </c>
      <c r="D164" s="27">
        <v>210</v>
      </c>
      <c r="E164" s="18" t="s">
        <v>212</v>
      </c>
      <c r="F164" s="26">
        <v>10326</v>
      </c>
    </row>
    <row r="165" spans="1:6" s="1" customFormat="1" ht="45.6" x14ac:dyDescent="0.2">
      <c r="A165" s="11"/>
      <c r="B165" s="24">
        <v>2022</v>
      </c>
      <c r="C165" s="24">
        <v>302</v>
      </c>
      <c r="D165" s="25">
        <v>2081.9299999999998</v>
      </c>
      <c r="E165" s="3" t="s">
        <v>213</v>
      </c>
      <c r="F165" s="24">
        <v>10577</v>
      </c>
    </row>
    <row r="166" spans="1:6" s="1" customFormat="1" ht="45.6" x14ac:dyDescent="0.2">
      <c r="A166" s="7"/>
      <c r="B166" s="26">
        <v>2022</v>
      </c>
      <c r="C166" s="26">
        <v>311</v>
      </c>
      <c r="D166" s="27">
        <v>46.45</v>
      </c>
      <c r="E166" s="18" t="s">
        <v>214</v>
      </c>
      <c r="F166" s="26">
        <v>10577</v>
      </c>
    </row>
    <row r="167" spans="1:6" s="1" customFormat="1" ht="45.6" x14ac:dyDescent="0.2">
      <c r="A167" s="11"/>
      <c r="B167" s="24">
        <v>2022</v>
      </c>
      <c r="C167" s="24">
        <v>900</v>
      </c>
      <c r="D167" s="25">
        <v>3000</v>
      </c>
      <c r="E167" s="11" t="s">
        <v>215</v>
      </c>
      <c r="F167" s="24">
        <v>10280</v>
      </c>
    </row>
    <row r="168" spans="1:6" s="1" customFormat="1" ht="22.8" x14ac:dyDescent="0.2">
      <c r="A168" s="7"/>
      <c r="B168" s="26">
        <v>2022</v>
      </c>
      <c r="C168" s="26">
        <v>1153</v>
      </c>
      <c r="D168" s="27">
        <v>1220</v>
      </c>
      <c r="E168" s="18" t="s">
        <v>216</v>
      </c>
      <c r="F168" s="26">
        <v>10280</v>
      </c>
    </row>
    <row r="169" spans="1:6" s="1" customFormat="1" ht="45.6" x14ac:dyDescent="0.2">
      <c r="A169" s="11"/>
      <c r="B169" s="24">
        <v>2023</v>
      </c>
      <c r="C169" s="24">
        <v>308</v>
      </c>
      <c r="D169" s="25">
        <v>9288.61</v>
      </c>
      <c r="E169" s="11" t="s">
        <v>217</v>
      </c>
      <c r="F169" s="24">
        <v>10577</v>
      </c>
    </row>
    <row r="170" spans="1:6" s="1" customFormat="1" ht="45.6" x14ac:dyDescent="0.2">
      <c r="A170" s="7"/>
      <c r="B170" s="26">
        <v>2023</v>
      </c>
      <c r="C170" s="26">
        <v>506</v>
      </c>
      <c r="D170" s="27">
        <v>205.92</v>
      </c>
      <c r="E170" s="18" t="s">
        <v>218</v>
      </c>
      <c r="F170" s="26">
        <v>10325</v>
      </c>
    </row>
    <row r="171" spans="1:6" s="1" customFormat="1" ht="22.8" x14ac:dyDescent="0.2">
      <c r="A171" s="11"/>
      <c r="B171" s="24">
        <v>2023</v>
      </c>
      <c r="C171" s="24">
        <v>599</v>
      </c>
      <c r="D171" s="25">
        <v>121.06</v>
      </c>
      <c r="E171" s="3" t="s">
        <v>219</v>
      </c>
      <c r="F171" s="24">
        <v>10325</v>
      </c>
    </row>
    <row r="172" spans="1:6" s="1" customFormat="1" ht="22.8" x14ac:dyDescent="0.2">
      <c r="A172" s="7"/>
      <c r="B172" s="26">
        <v>2023</v>
      </c>
      <c r="C172" s="26">
        <v>612</v>
      </c>
      <c r="D172" s="27">
        <v>13.88</v>
      </c>
      <c r="E172" s="18" t="s">
        <v>220</v>
      </c>
      <c r="F172" s="26">
        <v>10560</v>
      </c>
    </row>
    <row r="173" spans="1:6" s="1" customFormat="1" ht="11.4" x14ac:dyDescent="0.2">
      <c r="A173" s="11"/>
      <c r="B173" s="24">
        <v>2023</v>
      </c>
      <c r="C173" s="24">
        <v>628</v>
      </c>
      <c r="D173" s="25">
        <v>231.8</v>
      </c>
      <c r="E173" s="3" t="s">
        <v>221</v>
      </c>
      <c r="F173" s="24">
        <v>10281</v>
      </c>
    </row>
    <row r="174" spans="1:6" s="1" customFormat="1" ht="22.8" x14ac:dyDescent="0.2">
      <c r="A174" s="7"/>
      <c r="B174" s="26">
        <v>2023</v>
      </c>
      <c r="C174" s="26">
        <v>729</v>
      </c>
      <c r="D174" s="27">
        <v>118.94</v>
      </c>
      <c r="E174" s="18" t="s">
        <v>222</v>
      </c>
      <c r="F174" s="26">
        <v>10560</v>
      </c>
    </row>
    <row r="175" spans="1:6" s="1" customFormat="1" ht="45.6" x14ac:dyDescent="0.2">
      <c r="A175" s="11"/>
      <c r="B175" s="24">
        <v>2023</v>
      </c>
      <c r="C175" s="24">
        <v>900</v>
      </c>
      <c r="D175" s="25">
        <v>3000</v>
      </c>
      <c r="E175" s="11" t="s">
        <v>223</v>
      </c>
      <c r="F175" s="24">
        <v>10280</v>
      </c>
    </row>
    <row r="176" spans="1:6" s="1" customFormat="1" ht="34.200000000000003" x14ac:dyDescent="0.2">
      <c r="A176" s="7"/>
      <c r="B176" s="26">
        <v>2023</v>
      </c>
      <c r="C176" s="26">
        <v>1073</v>
      </c>
      <c r="D176" s="27">
        <v>2499.37</v>
      </c>
      <c r="E176" s="18" t="s">
        <v>224</v>
      </c>
      <c r="F176" s="26">
        <v>10219</v>
      </c>
    </row>
    <row r="177" spans="1:6" s="1" customFormat="1" ht="34.200000000000003" x14ac:dyDescent="0.2">
      <c r="A177" s="11"/>
      <c r="B177" s="24">
        <v>2023</v>
      </c>
      <c r="C177" s="24">
        <v>1137</v>
      </c>
      <c r="D177" s="25">
        <v>3982.82</v>
      </c>
      <c r="E177" s="3" t="s">
        <v>225</v>
      </c>
      <c r="F177" s="24">
        <v>10219</v>
      </c>
    </row>
    <row r="178" spans="1:6" s="1" customFormat="1" ht="34.200000000000003" x14ac:dyDescent="0.2">
      <c r="A178" s="7"/>
      <c r="B178" s="26">
        <v>2023</v>
      </c>
      <c r="C178" s="26">
        <v>1143</v>
      </c>
      <c r="D178" s="27">
        <v>18.82</v>
      </c>
      <c r="E178" s="18" t="s">
        <v>226</v>
      </c>
      <c r="F178" s="26">
        <v>10271</v>
      </c>
    </row>
    <row r="179" spans="1:6" s="1" customFormat="1" ht="22.8" x14ac:dyDescent="0.2">
      <c r="A179" s="11"/>
      <c r="B179" s="24">
        <v>2023</v>
      </c>
      <c r="C179" s="24">
        <v>1150</v>
      </c>
      <c r="D179" s="25">
        <v>39.299999999999997</v>
      </c>
      <c r="E179" s="3" t="s">
        <v>227</v>
      </c>
      <c r="F179" s="24">
        <v>10280</v>
      </c>
    </row>
    <row r="180" spans="1:6" s="1" customFormat="1" ht="22.8" x14ac:dyDescent="0.2">
      <c r="A180" s="7"/>
      <c r="B180" s="26">
        <v>2023</v>
      </c>
      <c r="C180" s="26">
        <v>1151</v>
      </c>
      <c r="D180" s="27">
        <v>1220</v>
      </c>
      <c r="E180" s="18" t="s">
        <v>228</v>
      </c>
      <c r="F180" s="26">
        <v>10280</v>
      </c>
    </row>
    <row r="181" spans="1:6" s="1" customFormat="1" ht="45.6" x14ac:dyDescent="0.2">
      <c r="A181" s="11"/>
      <c r="B181" s="24">
        <v>2023</v>
      </c>
      <c r="C181" s="24">
        <v>1224</v>
      </c>
      <c r="D181" s="25">
        <v>197.28</v>
      </c>
      <c r="E181" s="3" t="s">
        <v>229</v>
      </c>
      <c r="F181" s="24">
        <v>10216</v>
      </c>
    </row>
    <row r="182" spans="1:6" s="1" customFormat="1" ht="45.6" x14ac:dyDescent="0.2">
      <c r="A182" s="7"/>
      <c r="B182" s="26">
        <v>2023</v>
      </c>
      <c r="C182" s="26">
        <v>1227</v>
      </c>
      <c r="D182" s="27">
        <v>788.03</v>
      </c>
      <c r="E182" s="18" t="s">
        <v>230</v>
      </c>
      <c r="F182" s="26">
        <v>10216</v>
      </c>
    </row>
    <row r="183" spans="1:6" s="1" customFormat="1" ht="34.200000000000003" x14ac:dyDescent="0.2">
      <c r="A183" s="11"/>
      <c r="B183" s="24">
        <v>2023</v>
      </c>
      <c r="C183" s="24">
        <v>1270</v>
      </c>
      <c r="D183" s="25">
        <v>192.95</v>
      </c>
      <c r="E183" s="3" t="s">
        <v>231</v>
      </c>
      <c r="F183" s="24">
        <v>10269</v>
      </c>
    </row>
    <row r="184" spans="1:6" s="1" customFormat="1" ht="34.200000000000003" x14ac:dyDescent="0.2">
      <c r="A184" s="7"/>
      <c r="B184" s="26">
        <v>2023</v>
      </c>
      <c r="C184" s="26">
        <v>1409</v>
      </c>
      <c r="D184" s="27">
        <v>119918.59</v>
      </c>
      <c r="E184" s="18" t="s">
        <v>232</v>
      </c>
      <c r="F184" s="26">
        <v>20013</v>
      </c>
    </row>
    <row r="185" spans="1:6" s="1" customFormat="1" ht="34.200000000000003" x14ac:dyDescent="0.2">
      <c r="A185" s="11"/>
      <c r="B185" s="24">
        <v>2023</v>
      </c>
      <c r="C185" s="24">
        <v>1617</v>
      </c>
      <c r="D185" s="25">
        <v>71.52</v>
      </c>
      <c r="E185" s="3" t="s">
        <v>233</v>
      </c>
      <c r="F185" s="24">
        <v>10277</v>
      </c>
    </row>
    <row r="186" spans="1:6" s="1" customFormat="1" ht="34.200000000000003" x14ac:dyDescent="0.2">
      <c r="A186" s="7"/>
      <c r="B186" s="26">
        <v>2024</v>
      </c>
      <c r="C186" s="26">
        <v>131</v>
      </c>
      <c r="D186" s="27">
        <v>12.2</v>
      </c>
      <c r="E186" s="18" t="s">
        <v>234</v>
      </c>
      <c r="F186" s="26">
        <v>10560</v>
      </c>
    </row>
    <row r="187" spans="1:6" s="1" customFormat="1" ht="22.8" x14ac:dyDescent="0.2">
      <c r="A187" s="11"/>
      <c r="B187" s="24">
        <v>2024</v>
      </c>
      <c r="C187" s="24">
        <v>136</v>
      </c>
      <c r="D187" s="25">
        <v>309.58999999999997</v>
      </c>
      <c r="E187" s="3" t="s">
        <v>235</v>
      </c>
      <c r="F187" s="24">
        <v>10271</v>
      </c>
    </row>
    <row r="188" spans="1:6" s="1" customFormat="1" ht="22.8" x14ac:dyDescent="0.2">
      <c r="A188" s="7"/>
      <c r="B188" s="26">
        <v>2024</v>
      </c>
      <c r="C188" s="26">
        <v>137</v>
      </c>
      <c r="D188" s="27">
        <v>404.63</v>
      </c>
      <c r="E188" s="18" t="s">
        <v>236</v>
      </c>
      <c r="F188" s="26">
        <v>10271</v>
      </c>
    </row>
    <row r="189" spans="1:6" s="1" customFormat="1" ht="57" x14ac:dyDescent="0.2">
      <c r="A189" s="11"/>
      <c r="B189" s="24">
        <v>2024</v>
      </c>
      <c r="C189" s="24">
        <v>166</v>
      </c>
      <c r="D189" s="25">
        <v>960.8</v>
      </c>
      <c r="E189" s="11" t="s">
        <v>237</v>
      </c>
      <c r="F189" s="24">
        <v>10219</v>
      </c>
    </row>
    <row r="190" spans="1:6" s="1" customFormat="1" ht="34.200000000000003" x14ac:dyDescent="0.2">
      <c r="A190" s="7"/>
      <c r="B190" s="26">
        <v>2024</v>
      </c>
      <c r="C190" s="26">
        <v>167</v>
      </c>
      <c r="D190" s="27">
        <v>522.61</v>
      </c>
      <c r="E190" s="7" t="s">
        <v>238</v>
      </c>
      <c r="F190" s="26">
        <v>10271</v>
      </c>
    </row>
    <row r="191" spans="1:6" s="1" customFormat="1" ht="45.6" x14ac:dyDescent="0.2">
      <c r="A191" s="11"/>
      <c r="B191" s="24">
        <v>2024</v>
      </c>
      <c r="C191" s="24">
        <v>169</v>
      </c>
      <c r="D191" s="25">
        <v>2196</v>
      </c>
      <c r="E191" s="11" t="s">
        <v>239</v>
      </c>
      <c r="F191" s="24">
        <v>20012</v>
      </c>
    </row>
    <row r="192" spans="1:6" s="1" customFormat="1" ht="45.6" x14ac:dyDescent="0.2">
      <c r="A192" s="7"/>
      <c r="B192" s="26">
        <v>2024</v>
      </c>
      <c r="C192" s="26">
        <v>172</v>
      </c>
      <c r="D192" s="27">
        <v>0.01</v>
      </c>
      <c r="E192" s="7" t="s">
        <v>240</v>
      </c>
      <c r="F192" s="26">
        <v>20014</v>
      </c>
    </row>
    <row r="193" spans="1:6" s="1" customFormat="1" ht="34.200000000000003" x14ac:dyDescent="0.2">
      <c r="A193" s="11"/>
      <c r="B193" s="24">
        <v>2024</v>
      </c>
      <c r="C193" s="24">
        <v>432</v>
      </c>
      <c r="D193" s="25">
        <v>488</v>
      </c>
      <c r="E193" s="3" t="s">
        <v>241</v>
      </c>
      <c r="F193" s="24">
        <v>10323</v>
      </c>
    </row>
    <row r="194" spans="1:6" s="1" customFormat="1" ht="34.200000000000003" x14ac:dyDescent="0.2">
      <c r="A194" s="7"/>
      <c r="B194" s="26">
        <v>2024</v>
      </c>
      <c r="C194" s="26">
        <v>457</v>
      </c>
      <c r="D194" s="27">
        <v>7898.23</v>
      </c>
      <c r="E194" s="18" t="s">
        <v>242</v>
      </c>
      <c r="F194" s="26">
        <v>10328</v>
      </c>
    </row>
    <row r="195" spans="1:6" s="1" customFormat="1" ht="22.8" x14ac:dyDescent="0.2">
      <c r="A195" s="11"/>
      <c r="B195" s="24">
        <v>2024</v>
      </c>
      <c r="C195" s="24">
        <v>461</v>
      </c>
      <c r="D195" s="25">
        <v>10343.969999999999</v>
      </c>
      <c r="E195" s="3" t="s">
        <v>243</v>
      </c>
      <c r="F195" s="24">
        <v>10325</v>
      </c>
    </row>
    <row r="196" spans="1:6" s="1" customFormat="1" ht="22.8" x14ac:dyDescent="0.2">
      <c r="A196" s="7"/>
      <c r="B196" s="26">
        <v>2024</v>
      </c>
      <c r="C196" s="26">
        <v>471</v>
      </c>
      <c r="D196" s="27">
        <v>12072.64</v>
      </c>
      <c r="E196" s="18" t="s">
        <v>244</v>
      </c>
      <c r="F196" s="26">
        <v>10325</v>
      </c>
    </row>
    <row r="197" spans="1:6" s="1" customFormat="1" ht="45.6" x14ac:dyDescent="0.2">
      <c r="A197" s="11"/>
      <c r="B197" s="24">
        <v>2024</v>
      </c>
      <c r="C197" s="24">
        <v>531</v>
      </c>
      <c r="D197" s="25">
        <v>43920</v>
      </c>
      <c r="E197" s="11" t="s">
        <v>245</v>
      </c>
      <c r="F197" s="24">
        <v>20012</v>
      </c>
    </row>
    <row r="198" spans="1:6" s="1" customFormat="1" ht="22.8" x14ac:dyDescent="0.2">
      <c r="A198" s="7"/>
      <c r="B198" s="26">
        <v>2024</v>
      </c>
      <c r="C198" s="26">
        <v>533</v>
      </c>
      <c r="D198" s="27">
        <v>18730.71</v>
      </c>
      <c r="E198" s="18" t="s">
        <v>246</v>
      </c>
      <c r="F198" s="26">
        <v>10325</v>
      </c>
    </row>
    <row r="199" spans="1:6" s="1" customFormat="1" ht="34.200000000000003" x14ac:dyDescent="0.2">
      <c r="A199" s="11"/>
      <c r="B199" s="24">
        <v>2024</v>
      </c>
      <c r="C199" s="24">
        <v>542</v>
      </c>
      <c r="D199" s="25">
        <v>48796.29</v>
      </c>
      <c r="E199" s="3" t="s">
        <v>247</v>
      </c>
      <c r="F199" s="24">
        <v>20013</v>
      </c>
    </row>
    <row r="200" spans="1:6" s="1" customFormat="1" ht="34.200000000000003" x14ac:dyDescent="0.2">
      <c r="A200" s="7"/>
      <c r="B200" s="26">
        <v>2024</v>
      </c>
      <c r="C200" s="26">
        <v>582</v>
      </c>
      <c r="D200" s="27">
        <v>1784.44</v>
      </c>
      <c r="E200" s="7" t="s">
        <v>248</v>
      </c>
      <c r="F200" s="26">
        <v>10578</v>
      </c>
    </row>
    <row r="201" spans="1:6" s="1" customFormat="1" ht="22.8" x14ac:dyDescent="0.2">
      <c r="A201" s="11"/>
      <c r="B201" s="24">
        <v>2024</v>
      </c>
      <c r="C201" s="24">
        <v>600</v>
      </c>
      <c r="D201" s="25">
        <v>60.94</v>
      </c>
      <c r="E201" s="3" t="s">
        <v>249</v>
      </c>
      <c r="F201" s="24">
        <v>10325</v>
      </c>
    </row>
    <row r="202" spans="1:6" s="1" customFormat="1" ht="34.200000000000003" x14ac:dyDescent="0.2">
      <c r="A202" s="7"/>
      <c r="B202" s="26">
        <v>2024</v>
      </c>
      <c r="C202" s="26">
        <v>602</v>
      </c>
      <c r="D202" s="27">
        <v>4247.72</v>
      </c>
      <c r="E202" s="18" t="s">
        <v>250</v>
      </c>
      <c r="F202" s="26">
        <v>10280</v>
      </c>
    </row>
    <row r="203" spans="1:6" s="1" customFormat="1" ht="45.6" x14ac:dyDescent="0.2">
      <c r="A203" s="11"/>
      <c r="B203" s="24">
        <v>2024</v>
      </c>
      <c r="C203" s="24">
        <v>610</v>
      </c>
      <c r="D203" s="25">
        <v>1548.1</v>
      </c>
      <c r="E203" s="11" t="s">
        <v>251</v>
      </c>
      <c r="F203" s="24">
        <v>10577</v>
      </c>
    </row>
    <row r="204" spans="1:6" s="1" customFormat="1" ht="34.200000000000003" x14ac:dyDescent="0.2">
      <c r="A204" s="7"/>
      <c r="B204" s="26">
        <v>2024</v>
      </c>
      <c r="C204" s="26">
        <v>611</v>
      </c>
      <c r="D204" s="27">
        <v>158.6</v>
      </c>
      <c r="E204" s="7" t="s">
        <v>252</v>
      </c>
      <c r="F204" s="26">
        <v>10560</v>
      </c>
    </row>
    <row r="205" spans="1:6" s="1" customFormat="1" ht="22.8" x14ac:dyDescent="0.2">
      <c r="A205" s="11"/>
      <c r="B205" s="24">
        <v>2024</v>
      </c>
      <c r="C205" s="24">
        <v>613</v>
      </c>
      <c r="D205" s="25">
        <v>12.2</v>
      </c>
      <c r="E205" s="3" t="s">
        <v>253</v>
      </c>
      <c r="F205" s="24">
        <v>10560</v>
      </c>
    </row>
    <row r="206" spans="1:6" s="1" customFormat="1" ht="22.8" x14ac:dyDescent="0.2">
      <c r="A206" s="7"/>
      <c r="B206" s="26">
        <v>2024</v>
      </c>
      <c r="C206" s="26">
        <v>614</v>
      </c>
      <c r="D206" s="27">
        <v>3000</v>
      </c>
      <c r="E206" s="18" t="s">
        <v>254</v>
      </c>
      <c r="F206" s="26">
        <v>10280</v>
      </c>
    </row>
    <row r="207" spans="1:6" s="1" customFormat="1" ht="22.8" x14ac:dyDescent="0.2">
      <c r="A207" s="11"/>
      <c r="B207" s="24">
        <v>2024</v>
      </c>
      <c r="C207" s="24">
        <v>615</v>
      </c>
      <c r="D207" s="25">
        <v>9978.07</v>
      </c>
      <c r="E207" s="3" t="s">
        <v>255</v>
      </c>
      <c r="F207" s="24">
        <v>10269</v>
      </c>
    </row>
    <row r="208" spans="1:6" s="1" customFormat="1" ht="34.200000000000003" x14ac:dyDescent="0.2">
      <c r="A208" s="7"/>
      <c r="B208" s="26">
        <v>2024</v>
      </c>
      <c r="C208" s="26">
        <v>644</v>
      </c>
      <c r="D208" s="27">
        <v>239.12</v>
      </c>
      <c r="E208" s="18" t="s">
        <v>256</v>
      </c>
      <c r="F208" s="26">
        <v>10578</v>
      </c>
    </row>
    <row r="209" spans="1:6" s="1" customFormat="1" ht="45.6" x14ac:dyDescent="0.2">
      <c r="A209" s="11"/>
      <c r="B209" s="24">
        <v>2024</v>
      </c>
      <c r="C209" s="24">
        <v>667</v>
      </c>
      <c r="D209" s="25">
        <v>316.83</v>
      </c>
      <c r="E209" s="11" t="s">
        <v>257</v>
      </c>
      <c r="F209" s="24">
        <v>20012</v>
      </c>
    </row>
    <row r="210" spans="1:6" s="1" customFormat="1" ht="34.200000000000003" x14ac:dyDescent="0.2">
      <c r="A210" s="7"/>
      <c r="B210" s="26">
        <v>2024</v>
      </c>
      <c r="C210" s="26">
        <v>693</v>
      </c>
      <c r="D210" s="27">
        <v>12212.2</v>
      </c>
      <c r="E210" s="18" t="s">
        <v>258</v>
      </c>
      <c r="F210" s="26">
        <v>10578</v>
      </c>
    </row>
    <row r="211" spans="1:6" s="1" customFormat="1" ht="45.6" x14ac:dyDescent="0.2">
      <c r="A211" s="11"/>
      <c r="B211" s="24">
        <v>2024</v>
      </c>
      <c r="C211" s="24">
        <v>699</v>
      </c>
      <c r="D211" s="25">
        <v>11999.99</v>
      </c>
      <c r="E211" s="3" t="s">
        <v>259</v>
      </c>
      <c r="F211" s="24">
        <v>10577</v>
      </c>
    </row>
    <row r="212" spans="1:6" s="1" customFormat="1" ht="34.200000000000003" x14ac:dyDescent="0.2">
      <c r="A212" s="7"/>
      <c r="B212" s="26">
        <v>2024</v>
      </c>
      <c r="C212" s="26">
        <v>709</v>
      </c>
      <c r="D212" s="27">
        <v>13500</v>
      </c>
      <c r="E212" s="18" t="s">
        <v>260</v>
      </c>
      <c r="F212" s="26">
        <v>10661</v>
      </c>
    </row>
    <row r="213" spans="1:6" s="1" customFormat="1" ht="22.8" x14ac:dyDescent="0.2">
      <c r="A213" s="11"/>
      <c r="B213" s="24">
        <v>2024</v>
      </c>
      <c r="C213" s="24">
        <v>775</v>
      </c>
      <c r="D213" s="25">
        <v>1936.78</v>
      </c>
      <c r="E213" s="3" t="s">
        <v>261</v>
      </c>
      <c r="F213" s="24">
        <v>10216</v>
      </c>
    </row>
    <row r="214" spans="1:6" s="1" customFormat="1" ht="45.6" x14ac:dyDescent="0.2">
      <c r="A214" s="7"/>
      <c r="B214" s="26">
        <v>2024</v>
      </c>
      <c r="C214" s="26">
        <v>776</v>
      </c>
      <c r="D214" s="27">
        <v>4912.9399999999996</v>
      </c>
      <c r="E214" s="7" t="s">
        <v>262</v>
      </c>
      <c r="F214" s="26">
        <v>20012</v>
      </c>
    </row>
    <row r="215" spans="1:6" s="1" customFormat="1" ht="45.6" x14ac:dyDescent="0.2">
      <c r="A215" s="11"/>
      <c r="B215" s="24">
        <v>2024</v>
      </c>
      <c r="C215" s="24">
        <v>936</v>
      </c>
      <c r="D215" s="25">
        <v>169336</v>
      </c>
      <c r="E215" s="3" t="s">
        <v>263</v>
      </c>
      <c r="F215" s="24">
        <v>20014</v>
      </c>
    </row>
    <row r="216" spans="1:6" s="1" customFormat="1" ht="22.8" x14ac:dyDescent="0.2">
      <c r="A216" s="7"/>
      <c r="B216" s="26">
        <v>2024</v>
      </c>
      <c r="C216" s="26">
        <v>950</v>
      </c>
      <c r="D216" s="27">
        <v>12591.78</v>
      </c>
      <c r="E216" s="18" t="s">
        <v>264</v>
      </c>
      <c r="F216" s="26">
        <v>10325</v>
      </c>
    </row>
    <row r="217" spans="1:6" s="1" customFormat="1" ht="34.200000000000003" x14ac:dyDescent="0.2">
      <c r="A217" s="11"/>
      <c r="B217" s="24">
        <v>2024</v>
      </c>
      <c r="C217" s="24">
        <v>958</v>
      </c>
      <c r="D217" s="25">
        <v>3050</v>
      </c>
      <c r="E217" s="3" t="s">
        <v>265</v>
      </c>
      <c r="F217" s="24">
        <v>10560</v>
      </c>
    </row>
    <row r="218" spans="1:6" s="1" customFormat="1" ht="45.6" x14ac:dyDescent="0.2">
      <c r="A218" s="7"/>
      <c r="B218" s="26">
        <v>2024</v>
      </c>
      <c r="C218" s="26">
        <v>962</v>
      </c>
      <c r="D218" s="27">
        <v>6614.35</v>
      </c>
      <c r="E218" s="18" t="s">
        <v>266</v>
      </c>
      <c r="F218" s="26">
        <v>20012</v>
      </c>
    </row>
    <row r="219" spans="1:6" s="1" customFormat="1" ht="34.200000000000003" x14ac:dyDescent="0.2">
      <c r="A219" s="11"/>
      <c r="B219" s="24">
        <v>2024</v>
      </c>
      <c r="C219" s="24">
        <v>986</v>
      </c>
      <c r="D219" s="25">
        <v>11416.72</v>
      </c>
      <c r="E219" s="3" t="s">
        <v>267</v>
      </c>
      <c r="F219" s="24">
        <v>20012</v>
      </c>
    </row>
    <row r="220" spans="1:6" s="1" customFormat="1" ht="34.200000000000003" x14ac:dyDescent="0.2">
      <c r="A220" s="7"/>
      <c r="B220" s="26">
        <v>2024</v>
      </c>
      <c r="C220" s="26">
        <v>987</v>
      </c>
      <c r="D220" s="27">
        <v>35926.71</v>
      </c>
      <c r="E220" s="18" t="s">
        <v>268</v>
      </c>
      <c r="F220" s="26">
        <v>20013</v>
      </c>
    </row>
    <row r="221" spans="1:6" s="1" customFormat="1" ht="22.8" x14ac:dyDescent="0.2">
      <c r="A221" s="11"/>
      <c r="B221" s="24">
        <v>2024</v>
      </c>
      <c r="C221" s="24">
        <v>1060</v>
      </c>
      <c r="D221" s="25">
        <v>2928</v>
      </c>
      <c r="E221" s="3" t="s">
        <v>269</v>
      </c>
      <c r="F221" s="24">
        <v>20012</v>
      </c>
    </row>
    <row r="222" spans="1:6" s="1" customFormat="1" ht="34.200000000000003" x14ac:dyDescent="0.2">
      <c r="A222" s="7"/>
      <c r="B222" s="26">
        <v>2024</v>
      </c>
      <c r="C222" s="26">
        <v>1071</v>
      </c>
      <c r="D222" s="27">
        <v>5254.51</v>
      </c>
      <c r="E222" s="18" t="s">
        <v>270</v>
      </c>
      <c r="F222" s="26">
        <v>10219</v>
      </c>
    </row>
    <row r="223" spans="1:6" s="1" customFormat="1" ht="34.200000000000003" x14ac:dyDescent="0.2">
      <c r="A223" s="11"/>
      <c r="B223" s="24">
        <v>2024</v>
      </c>
      <c r="C223" s="24">
        <v>1077</v>
      </c>
      <c r="D223" s="25">
        <v>1329.63</v>
      </c>
      <c r="E223" s="3" t="s">
        <v>271</v>
      </c>
      <c r="F223" s="24">
        <v>10271</v>
      </c>
    </row>
    <row r="224" spans="1:6" s="1" customFormat="1" ht="45.6" x14ac:dyDescent="0.2">
      <c r="A224" s="7"/>
      <c r="B224" s="26">
        <v>2024</v>
      </c>
      <c r="C224" s="26">
        <v>1078</v>
      </c>
      <c r="D224" s="27">
        <v>17829.32</v>
      </c>
      <c r="E224" s="18" t="s">
        <v>272</v>
      </c>
      <c r="F224" s="26">
        <v>20012</v>
      </c>
    </row>
    <row r="225" spans="1:6" s="1" customFormat="1" ht="22.8" x14ac:dyDescent="0.2">
      <c r="A225" s="11"/>
      <c r="B225" s="24">
        <v>2024</v>
      </c>
      <c r="C225" s="24">
        <v>1135</v>
      </c>
      <c r="D225" s="25">
        <v>1254.67</v>
      </c>
      <c r="E225" s="3" t="s">
        <v>273</v>
      </c>
      <c r="F225" s="24">
        <v>10267</v>
      </c>
    </row>
    <row r="226" spans="1:6" s="1" customFormat="1" ht="22.8" x14ac:dyDescent="0.2">
      <c r="A226" s="7"/>
      <c r="B226" s="26">
        <v>2024</v>
      </c>
      <c r="C226" s="26">
        <v>1136</v>
      </c>
      <c r="D226" s="27">
        <v>131.82</v>
      </c>
      <c r="E226" s="18" t="s">
        <v>273</v>
      </c>
      <c r="F226" s="26">
        <v>20014</v>
      </c>
    </row>
    <row r="227" spans="1:6" s="1" customFormat="1" ht="22.8" x14ac:dyDescent="0.2">
      <c r="A227" s="11"/>
      <c r="B227" s="24">
        <v>2024</v>
      </c>
      <c r="C227" s="24">
        <v>1137</v>
      </c>
      <c r="D227" s="25">
        <v>1372.37</v>
      </c>
      <c r="E227" s="3" t="s">
        <v>273</v>
      </c>
      <c r="F227" s="24">
        <v>10281</v>
      </c>
    </row>
    <row r="228" spans="1:6" s="1" customFormat="1" ht="22.8" x14ac:dyDescent="0.2">
      <c r="A228" s="7"/>
      <c r="B228" s="26">
        <v>2024</v>
      </c>
      <c r="C228" s="26">
        <v>1138</v>
      </c>
      <c r="D228" s="27">
        <v>151.29</v>
      </c>
      <c r="E228" s="18" t="s">
        <v>273</v>
      </c>
      <c r="F228" s="26">
        <v>20014</v>
      </c>
    </row>
    <row r="229" spans="1:6" s="1" customFormat="1" ht="11.4" x14ac:dyDescent="0.2">
      <c r="A229" s="11"/>
      <c r="B229" s="24">
        <v>2024</v>
      </c>
      <c r="C229" s="24">
        <v>1142</v>
      </c>
      <c r="D229" s="25">
        <v>2513.1999999999998</v>
      </c>
      <c r="E229" s="3" t="s">
        <v>274</v>
      </c>
      <c r="F229" s="24">
        <v>20013</v>
      </c>
    </row>
    <row r="230" spans="1:6" s="1" customFormat="1" ht="34.200000000000003" x14ac:dyDescent="0.2">
      <c r="A230" s="7"/>
      <c r="B230" s="26">
        <v>2024</v>
      </c>
      <c r="C230" s="26">
        <v>1146</v>
      </c>
      <c r="D230" s="27">
        <v>8603.83</v>
      </c>
      <c r="E230" s="18" t="s">
        <v>226</v>
      </c>
      <c r="F230" s="26">
        <v>10271</v>
      </c>
    </row>
    <row r="231" spans="1:6" s="1" customFormat="1" ht="11.4" x14ac:dyDescent="0.2">
      <c r="A231" s="11"/>
      <c r="B231" s="24">
        <v>2024</v>
      </c>
      <c r="C231" s="24">
        <v>1152</v>
      </c>
      <c r="D231" s="25">
        <v>650.63</v>
      </c>
      <c r="E231" s="3" t="s">
        <v>275</v>
      </c>
      <c r="F231" s="24">
        <v>10215</v>
      </c>
    </row>
    <row r="232" spans="1:6" s="1" customFormat="1" ht="22.8" x14ac:dyDescent="0.2">
      <c r="A232" s="7"/>
      <c r="B232" s="26">
        <v>2024</v>
      </c>
      <c r="C232" s="26">
        <v>1153</v>
      </c>
      <c r="D232" s="27">
        <v>1920</v>
      </c>
      <c r="E232" s="18" t="s">
        <v>276</v>
      </c>
      <c r="F232" s="26">
        <v>10215</v>
      </c>
    </row>
    <row r="233" spans="1:6" s="1" customFormat="1" ht="11.4" x14ac:dyDescent="0.2">
      <c r="A233" s="11"/>
      <c r="B233" s="24">
        <v>2024</v>
      </c>
      <c r="C233" s="24">
        <v>1158</v>
      </c>
      <c r="D233" s="25">
        <v>4238.04</v>
      </c>
      <c r="E233" s="3" t="s">
        <v>277</v>
      </c>
      <c r="F233" s="24">
        <v>10215</v>
      </c>
    </row>
    <row r="234" spans="1:6" s="1" customFormat="1" ht="34.200000000000003" x14ac:dyDescent="0.2">
      <c r="A234" s="7"/>
      <c r="B234" s="26">
        <v>2024</v>
      </c>
      <c r="C234" s="26">
        <v>1197</v>
      </c>
      <c r="D234" s="27">
        <v>4612.82</v>
      </c>
      <c r="E234" s="18" t="s">
        <v>278</v>
      </c>
      <c r="F234" s="26">
        <v>20012</v>
      </c>
    </row>
    <row r="235" spans="1:6" s="1" customFormat="1" ht="34.200000000000003" x14ac:dyDescent="0.2">
      <c r="A235" s="11"/>
      <c r="B235" s="24">
        <v>2024</v>
      </c>
      <c r="C235" s="24">
        <v>1202</v>
      </c>
      <c r="D235" s="25">
        <v>3156.14</v>
      </c>
      <c r="E235" s="3" t="s">
        <v>279</v>
      </c>
      <c r="F235" s="24">
        <v>10271</v>
      </c>
    </row>
    <row r="236" spans="1:6" s="1" customFormat="1" ht="34.200000000000003" x14ac:dyDescent="0.2">
      <c r="A236" s="7"/>
      <c r="B236" s="26">
        <v>2024</v>
      </c>
      <c r="C236" s="26">
        <v>1229</v>
      </c>
      <c r="D236" s="27">
        <v>233.13</v>
      </c>
      <c r="E236" s="18" t="s">
        <v>280</v>
      </c>
      <c r="F236" s="26">
        <v>10280</v>
      </c>
    </row>
    <row r="237" spans="1:6" s="1" customFormat="1" ht="22.8" x14ac:dyDescent="0.2">
      <c r="A237" s="11"/>
      <c r="B237" s="24">
        <v>2024</v>
      </c>
      <c r="C237" s="24">
        <v>1282</v>
      </c>
      <c r="D237" s="25">
        <v>644.16</v>
      </c>
      <c r="E237" s="3" t="s">
        <v>281</v>
      </c>
      <c r="F237" s="24">
        <v>10216</v>
      </c>
    </row>
    <row r="238" spans="1:6" s="1" customFormat="1" ht="34.200000000000003" x14ac:dyDescent="0.2">
      <c r="A238" s="7"/>
      <c r="B238" s="26">
        <v>2024</v>
      </c>
      <c r="C238" s="26">
        <v>1292</v>
      </c>
      <c r="D238" s="27">
        <v>20454.52</v>
      </c>
      <c r="E238" s="18" t="s">
        <v>282</v>
      </c>
      <c r="F238" s="26">
        <v>20014</v>
      </c>
    </row>
    <row r="239" spans="1:6" s="1" customFormat="1" ht="34.200000000000003" x14ac:dyDescent="0.2">
      <c r="A239" s="11"/>
      <c r="B239" s="24">
        <v>2024</v>
      </c>
      <c r="C239" s="24">
        <v>1295</v>
      </c>
      <c r="D239" s="25">
        <v>6100</v>
      </c>
      <c r="E239" s="3" t="s">
        <v>283</v>
      </c>
      <c r="F239" s="24">
        <v>10577</v>
      </c>
    </row>
    <row r="240" spans="1:6" s="1" customFormat="1" ht="45.6" x14ac:dyDescent="0.2">
      <c r="A240" s="7"/>
      <c r="B240" s="26">
        <v>2024</v>
      </c>
      <c r="C240" s="26">
        <v>1302</v>
      </c>
      <c r="D240" s="27">
        <v>2000</v>
      </c>
      <c r="E240" s="18" t="s">
        <v>284</v>
      </c>
      <c r="F240" s="26">
        <v>10579</v>
      </c>
    </row>
    <row r="241" spans="1:6" s="1" customFormat="1" ht="34.200000000000003" x14ac:dyDescent="0.2">
      <c r="A241" s="11"/>
      <c r="B241" s="24">
        <v>2024</v>
      </c>
      <c r="C241" s="24">
        <v>1303</v>
      </c>
      <c r="D241" s="25">
        <v>3538</v>
      </c>
      <c r="E241" s="3" t="s">
        <v>285</v>
      </c>
      <c r="F241" s="24">
        <v>10579</v>
      </c>
    </row>
    <row r="242" spans="1:6" s="1" customFormat="1" ht="34.200000000000003" x14ac:dyDescent="0.2">
      <c r="A242" s="7"/>
      <c r="B242" s="26">
        <v>2024</v>
      </c>
      <c r="C242" s="26">
        <v>1305</v>
      </c>
      <c r="D242" s="27">
        <v>6000</v>
      </c>
      <c r="E242" s="18" t="s">
        <v>286</v>
      </c>
      <c r="F242" s="26">
        <v>10579</v>
      </c>
    </row>
    <row r="243" spans="1:6" s="1" customFormat="1" ht="22.8" x14ac:dyDescent="0.2">
      <c r="A243" s="11"/>
      <c r="B243" s="24">
        <v>2024</v>
      </c>
      <c r="C243" s="24">
        <v>1308</v>
      </c>
      <c r="D243" s="25">
        <v>120.16</v>
      </c>
      <c r="E243" s="3" t="s">
        <v>287</v>
      </c>
      <c r="F243" s="24">
        <v>10271</v>
      </c>
    </row>
    <row r="244" spans="1:6" s="1" customFormat="1" ht="45.6" x14ac:dyDescent="0.2">
      <c r="A244" s="7"/>
      <c r="B244" s="26">
        <v>2024</v>
      </c>
      <c r="C244" s="26">
        <v>1310</v>
      </c>
      <c r="D244" s="27">
        <v>9458.9500000000007</v>
      </c>
      <c r="E244" s="7" t="s">
        <v>288</v>
      </c>
      <c r="F244" s="26">
        <v>10271</v>
      </c>
    </row>
    <row r="245" spans="1:6" s="1" customFormat="1" ht="34.200000000000003" x14ac:dyDescent="0.2">
      <c r="A245" s="11"/>
      <c r="B245" s="24">
        <v>2024</v>
      </c>
      <c r="C245" s="24">
        <v>1312</v>
      </c>
      <c r="D245" s="25">
        <v>1000</v>
      </c>
      <c r="E245" s="3" t="s">
        <v>289</v>
      </c>
      <c r="F245" s="24">
        <v>10579</v>
      </c>
    </row>
    <row r="246" spans="1:6" s="1" customFormat="1" ht="34.200000000000003" x14ac:dyDescent="0.2">
      <c r="A246" s="7"/>
      <c r="B246" s="26">
        <v>2024</v>
      </c>
      <c r="C246" s="26">
        <v>1347</v>
      </c>
      <c r="D246" s="27">
        <v>67100</v>
      </c>
      <c r="E246" s="18" t="s">
        <v>290</v>
      </c>
      <c r="F246" s="26">
        <v>20014</v>
      </c>
    </row>
    <row r="247" spans="1:6" s="1" customFormat="1" ht="34.200000000000003" x14ac:dyDescent="0.2">
      <c r="A247" s="11"/>
      <c r="B247" s="24">
        <v>2024</v>
      </c>
      <c r="C247" s="24">
        <v>1360</v>
      </c>
      <c r="D247" s="25">
        <v>10712.31</v>
      </c>
      <c r="E247" s="3" t="s">
        <v>291</v>
      </c>
      <c r="F247" s="24">
        <v>10577</v>
      </c>
    </row>
    <row r="248" spans="1:6" s="1" customFormat="1" ht="22.8" x14ac:dyDescent="0.2">
      <c r="A248" s="7"/>
      <c r="B248" s="26">
        <v>2024</v>
      </c>
      <c r="C248" s="26">
        <v>1379</v>
      </c>
      <c r="D248" s="27">
        <v>42700</v>
      </c>
      <c r="E248" s="18" t="s">
        <v>292</v>
      </c>
      <c r="F248" s="26">
        <v>10281</v>
      </c>
    </row>
    <row r="249" spans="1:6" s="1" customFormat="1" ht="34.200000000000003" x14ac:dyDescent="0.2">
      <c r="A249" s="11"/>
      <c r="B249" s="24">
        <v>2024</v>
      </c>
      <c r="C249" s="24">
        <v>1431</v>
      </c>
      <c r="D249" s="25">
        <v>12803.78</v>
      </c>
      <c r="E249" s="3" t="s">
        <v>293</v>
      </c>
      <c r="F249" s="24">
        <v>20012</v>
      </c>
    </row>
    <row r="250" spans="1:6" s="1" customFormat="1" ht="45.6" x14ac:dyDescent="0.2">
      <c r="A250" s="7"/>
      <c r="B250" s="26">
        <v>2024</v>
      </c>
      <c r="C250" s="26">
        <v>1506</v>
      </c>
      <c r="D250" s="27">
        <v>422.02</v>
      </c>
      <c r="E250" s="7" t="s">
        <v>294</v>
      </c>
      <c r="F250" s="26">
        <v>10216</v>
      </c>
    </row>
    <row r="251" spans="1:6" s="1" customFormat="1" ht="45.6" x14ac:dyDescent="0.2">
      <c r="A251" s="11"/>
      <c r="B251" s="24">
        <v>2024</v>
      </c>
      <c r="C251" s="24">
        <v>1507</v>
      </c>
      <c r="D251" s="25">
        <v>1924.84</v>
      </c>
      <c r="E251" s="11" t="s">
        <v>295</v>
      </c>
      <c r="F251" s="24">
        <v>10216</v>
      </c>
    </row>
    <row r="252" spans="1:6" s="1" customFormat="1" ht="45.6" x14ac:dyDescent="0.2">
      <c r="A252" s="7"/>
      <c r="B252" s="26">
        <v>2024</v>
      </c>
      <c r="C252" s="26">
        <v>1508</v>
      </c>
      <c r="D252" s="27">
        <v>92.36</v>
      </c>
      <c r="E252" s="18" t="s">
        <v>296</v>
      </c>
      <c r="F252" s="26">
        <v>10216</v>
      </c>
    </row>
    <row r="253" spans="1:6" s="1" customFormat="1" ht="57" x14ac:dyDescent="0.2">
      <c r="A253" s="11"/>
      <c r="B253" s="24">
        <v>2024</v>
      </c>
      <c r="C253" s="24">
        <v>1510</v>
      </c>
      <c r="D253" s="25">
        <v>336.94</v>
      </c>
      <c r="E253" s="11" t="s">
        <v>297</v>
      </c>
      <c r="F253" s="24">
        <v>10216</v>
      </c>
    </row>
    <row r="254" spans="1:6" s="1" customFormat="1" ht="34.200000000000003" x14ac:dyDescent="0.2">
      <c r="A254" s="7"/>
      <c r="B254" s="26">
        <v>2024</v>
      </c>
      <c r="C254" s="26">
        <v>1518</v>
      </c>
      <c r="D254" s="27">
        <v>4164.92</v>
      </c>
      <c r="E254" s="18" t="s">
        <v>298</v>
      </c>
      <c r="F254" s="26">
        <v>10271</v>
      </c>
    </row>
    <row r="255" spans="1:6" s="1" customFormat="1" ht="34.200000000000003" x14ac:dyDescent="0.2">
      <c r="A255" s="11"/>
      <c r="B255" s="24">
        <v>2024</v>
      </c>
      <c r="C255" s="24">
        <v>1556</v>
      </c>
      <c r="D255" s="25">
        <v>114521.9</v>
      </c>
      <c r="E255" s="3" t="s">
        <v>299</v>
      </c>
      <c r="F255" s="24">
        <v>10281</v>
      </c>
    </row>
    <row r="256" spans="1:6" s="1" customFormat="1" ht="45.6" x14ac:dyDescent="0.2">
      <c r="A256" s="7"/>
      <c r="B256" s="26">
        <v>2024</v>
      </c>
      <c r="C256" s="26">
        <v>1616</v>
      </c>
      <c r="D256" s="27">
        <v>407.88</v>
      </c>
      <c r="E256" s="18" t="s">
        <v>300</v>
      </c>
      <c r="F256" s="26">
        <v>10272</v>
      </c>
    </row>
    <row r="257" spans="1:6" s="1" customFormat="1" ht="34.200000000000003" x14ac:dyDescent="0.2">
      <c r="A257" s="11"/>
      <c r="B257" s="24">
        <v>2024</v>
      </c>
      <c r="C257" s="24">
        <v>1617</v>
      </c>
      <c r="D257" s="25">
        <v>18278.98</v>
      </c>
      <c r="E257" s="3" t="s">
        <v>233</v>
      </c>
      <c r="F257" s="24">
        <v>10277</v>
      </c>
    </row>
    <row r="258" spans="1:6" s="1" customFormat="1" ht="45.6" x14ac:dyDescent="0.2">
      <c r="A258" s="7"/>
      <c r="B258" s="26">
        <v>2024</v>
      </c>
      <c r="C258" s="26">
        <v>1618</v>
      </c>
      <c r="D258" s="27">
        <v>62880.160000000003</v>
      </c>
      <c r="E258" s="18" t="s">
        <v>301</v>
      </c>
      <c r="F258" s="26">
        <v>10577</v>
      </c>
    </row>
    <row r="259" spans="1:6" s="1" customFormat="1" ht="45.6" x14ac:dyDescent="0.2">
      <c r="A259" s="11"/>
      <c r="B259" s="24">
        <v>2024</v>
      </c>
      <c r="C259" s="24">
        <v>1619</v>
      </c>
      <c r="D259" s="25">
        <v>8894.1200000000008</v>
      </c>
      <c r="E259" s="3" t="s">
        <v>302</v>
      </c>
      <c r="F259" s="24">
        <v>10578</v>
      </c>
    </row>
    <row r="260" spans="1:6" s="1" customFormat="1" ht="22.8" x14ac:dyDescent="0.2">
      <c r="A260" s="7"/>
      <c r="B260" s="26">
        <v>2024</v>
      </c>
      <c r="C260" s="26">
        <v>1646</v>
      </c>
      <c r="D260" s="27">
        <v>5594.68</v>
      </c>
      <c r="E260" s="18" t="s">
        <v>303</v>
      </c>
      <c r="F260" s="26">
        <v>10325</v>
      </c>
    </row>
    <row r="261" spans="1:6" s="1" customFormat="1" ht="45.6" x14ac:dyDescent="0.2">
      <c r="A261" s="11"/>
      <c r="B261" s="24">
        <v>2024</v>
      </c>
      <c r="C261" s="24">
        <v>1821</v>
      </c>
      <c r="D261" s="25">
        <v>16206.03</v>
      </c>
      <c r="E261" s="3" t="s">
        <v>304</v>
      </c>
      <c r="F261" s="24">
        <v>20012</v>
      </c>
    </row>
    <row r="262" spans="1:6" s="1" customFormat="1" ht="22.8" x14ac:dyDescent="0.2">
      <c r="A262" s="7"/>
      <c r="B262" s="26">
        <v>2024</v>
      </c>
      <c r="C262" s="26">
        <v>1828</v>
      </c>
      <c r="D262" s="27">
        <v>36682.86</v>
      </c>
      <c r="E262" s="18" t="s">
        <v>305</v>
      </c>
      <c r="F262" s="26">
        <v>10325</v>
      </c>
    </row>
    <row r="263" spans="1:6" s="1" customFormat="1" ht="45.6" x14ac:dyDescent="0.2">
      <c r="A263" s="11"/>
      <c r="B263" s="24">
        <v>2024</v>
      </c>
      <c r="C263" s="24">
        <v>1829</v>
      </c>
      <c r="D263" s="25">
        <v>13500</v>
      </c>
      <c r="E263" s="3" t="s">
        <v>306</v>
      </c>
      <c r="F263" s="24">
        <v>10661</v>
      </c>
    </row>
    <row r="264" spans="1:6" s="1" customFormat="1" ht="34.200000000000003" x14ac:dyDescent="0.2">
      <c r="A264" s="7"/>
      <c r="B264" s="26">
        <v>2024</v>
      </c>
      <c r="C264" s="26">
        <v>1835</v>
      </c>
      <c r="D264" s="27">
        <v>1934.76</v>
      </c>
      <c r="E264" s="18" t="s">
        <v>307</v>
      </c>
      <c r="F264" s="26">
        <v>10566</v>
      </c>
    </row>
    <row r="265" spans="1:6" s="1" customFormat="1" ht="45.6" x14ac:dyDescent="0.2">
      <c r="A265" s="11"/>
      <c r="B265" s="24">
        <v>2024</v>
      </c>
      <c r="C265" s="24">
        <v>1845</v>
      </c>
      <c r="D265" s="25">
        <v>32870.42</v>
      </c>
      <c r="E265" s="11" t="s">
        <v>308</v>
      </c>
      <c r="F265" s="24">
        <v>20014</v>
      </c>
    </row>
    <row r="266" spans="1:6" s="1" customFormat="1" ht="45.6" x14ac:dyDescent="0.2">
      <c r="A266" s="7"/>
      <c r="B266" s="26">
        <v>2024</v>
      </c>
      <c r="C266" s="26">
        <v>1854</v>
      </c>
      <c r="D266" s="27">
        <v>14912.76</v>
      </c>
      <c r="E266" s="18" t="s">
        <v>309</v>
      </c>
      <c r="F266" s="26">
        <v>10272</v>
      </c>
    </row>
    <row r="267" spans="1:6" s="1" customFormat="1" ht="34.200000000000003" x14ac:dyDescent="0.2">
      <c r="A267" s="11"/>
      <c r="B267" s="24">
        <v>2024</v>
      </c>
      <c r="C267" s="24">
        <v>1856</v>
      </c>
      <c r="D267" s="25">
        <v>2238.2399999999998</v>
      </c>
      <c r="E267" s="3" t="s">
        <v>310</v>
      </c>
      <c r="F267" s="24">
        <v>10281</v>
      </c>
    </row>
    <row r="268" spans="1:6" s="1" customFormat="1" ht="34.200000000000003" x14ac:dyDescent="0.2">
      <c r="A268" s="7"/>
      <c r="B268" s="26">
        <v>2024</v>
      </c>
      <c r="C268" s="26">
        <v>1862</v>
      </c>
      <c r="D268" s="27">
        <v>61073.2</v>
      </c>
      <c r="E268" s="18" t="s">
        <v>311</v>
      </c>
      <c r="F268" s="26">
        <v>20012</v>
      </c>
    </row>
    <row r="269" spans="1:6" s="1" customFormat="1" ht="45.6" x14ac:dyDescent="0.2">
      <c r="A269" s="11"/>
      <c r="B269" s="24">
        <v>2024</v>
      </c>
      <c r="C269" s="24">
        <v>1869</v>
      </c>
      <c r="D269" s="25">
        <v>5006.88</v>
      </c>
      <c r="E269" s="3" t="s">
        <v>312</v>
      </c>
      <c r="F269" s="24">
        <v>10281</v>
      </c>
    </row>
    <row r="270" spans="1:6" s="1" customFormat="1" ht="34.200000000000003" x14ac:dyDescent="0.2">
      <c r="A270" s="7"/>
      <c r="B270" s="26">
        <v>2024</v>
      </c>
      <c r="C270" s="26">
        <v>1870</v>
      </c>
      <c r="D270" s="27">
        <v>7137</v>
      </c>
      <c r="E270" s="18" t="s">
        <v>313</v>
      </c>
      <c r="F270" s="26">
        <v>20013</v>
      </c>
    </row>
    <row r="271" spans="1:6" s="1" customFormat="1" ht="45.6" x14ac:dyDescent="0.2">
      <c r="A271" s="11"/>
      <c r="B271" s="24">
        <v>2024</v>
      </c>
      <c r="C271" s="24">
        <v>1875</v>
      </c>
      <c r="D271" s="25">
        <v>3794.12</v>
      </c>
      <c r="E271" s="3" t="s">
        <v>314</v>
      </c>
      <c r="F271" s="24">
        <v>10219</v>
      </c>
    </row>
    <row r="272" spans="1:6" s="1" customFormat="1" ht="11.4" x14ac:dyDescent="0.2">
      <c r="A272" s="7"/>
      <c r="B272" s="26">
        <v>2024</v>
      </c>
      <c r="C272" s="26">
        <v>1989</v>
      </c>
      <c r="D272" s="27">
        <v>5006.7299999999996</v>
      </c>
      <c r="E272" s="18" t="s">
        <v>315</v>
      </c>
      <c r="F272" s="26">
        <v>10326</v>
      </c>
    </row>
    <row r="273" spans="1:6" s="1" customFormat="1" ht="11.4" x14ac:dyDescent="0.2">
      <c r="A273" s="11"/>
      <c r="B273" s="24">
        <v>2024</v>
      </c>
      <c r="C273" s="24">
        <v>1990</v>
      </c>
      <c r="D273" s="25">
        <v>3652.18</v>
      </c>
      <c r="E273" s="3" t="s">
        <v>316</v>
      </c>
      <c r="F273" s="24">
        <v>10326</v>
      </c>
    </row>
    <row r="274" spans="1:6" s="1" customFormat="1" ht="11.4" x14ac:dyDescent="0.2">
      <c r="A274" s="7"/>
      <c r="B274" s="26">
        <v>2024</v>
      </c>
      <c r="C274" s="26">
        <v>1991</v>
      </c>
      <c r="D274" s="27">
        <v>8049.34</v>
      </c>
      <c r="E274" s="18" t="s">
        <v>317</v>
      </c>
      <c r="F274" s="26">
        <v>10326</v>
      </c>
    </row>
    <row r="275" spans="1:6" s="1" customFormat="1" ht="11.4" x14ac:dyDescent="0.2">
      <c r="A275" s="11"/>
      <c r="B275" s="24">
        <v>2024</v>
      </c>
      <c r="C275" s="24">
        <v>1992</v>
      </c>
      <c r="D275" s="25">
        <v>3774.69</v>
      </c>
      <c r="E275" s="3" t="s">
        <v>318</v>
      </c>
      <c r="F275" s="24">
        <v>10326</v>
      </c>
    </row>
    <row r="276" spans="1:6" s="1" customFormat="1" ht="11.4" x14ac:dyDescent="0.2">
      <c r="A276" s="7"/>
      <c r="B276" s="26">
        <v>2024</v>
      </c>
      <c r="C276" s="26">
        <v>1993</v>
      </c>
      <c r="D276" s="27">
        <v>5388.6</v>
      </c>
      <c r="E276" s="18" t="s">
        <v>319</v>
      </c>
      <c r="F276" s="26">
        <v>10326</v>
      </c>
    </row>
    <row r="277" spans="1:6" s="1" customFormat="1" ht="11.4" x14ac:dyDescent="0.2">
      <c r="A277" s="11"/>
      <c r="B277" s="24">
        <v>2024</v>
      </c>
      <c r="C277" s="24">
        <v>1994</v>
      </c>
      <c r="D277" s="25">
        <v>10828.49</v>
      </c>
      <c r="E277" s="3" t="s">
        <v>320</v>
      </c>
      <c r="F277" s="24">
        <v>10326</v>
      </c>
    </row>
    <row r="278" spans="1:6" s="1" customFormat="1" ht="11.4" x14ac:dyDescent="0.2">
      <c r="A278" s="7"/>
      <c r="B278" s="26">
        <v>2024</v>
      </c>
      <c r="C278" s="26">
        <v>1995</v>
      </c>
      <c r="D278" s="27">
        <v>5247.5</v>
      </c>
      <c r="E278" s="18" t="s">
        <v>321</v>
      </c>
      <c r="F278" s="26">
        <v>10326</v>
      </c>
    </row>
    <row r="279" spans="1:6" s="1" customFormat="1" ht="11.4" x14ac:dyDescent="0.2">
      <c r="A279" s="11"/>
      <c r="B279" s="24">
        <v>2024</v>
      </c>
      <c r="C279" s="24">
        <v>1996</v>
      </c>
      <c r="D279" s="25">
        <v>7744.34</v>
      </c>
      <c r="E279" s="3" t="s">
        <v>322</v>
      </c>
      <c r="F279" s="24">
        <v>10326</v>
      </c>
    </row>
    <row r="280" spans="1:6" s="1" customFormat="1" ht="11.4" x14ac:dyDescent="0.2">
      <c r="A280" s="7"/>
      <c r="B280" s="26">
        <v>2024</v>
      </c>
      <c r="C280" s="26">
        <v>1997</v>
      </c>
      <c r="D280" s="27">
        <v>3122.19</v>
      </c>
      <c r="E280" s="18" t="s">
        <v>323</v>
      </c>
      <c r="F280" s="26">
        <v>10326</v>
      </c>
    </row>
    <row r="281" spans="1:6" s="1" customFormat="1" ht="11.4" x14ac:dyDescent="0.2">
      <c r="A281" s="11"/>
      <c r="B281" s="24">
        <v>2024</v>
      </c>
      <c r="C281" s="24">
        <v>1998</v>
      </c>
      <c r="D281" s="25">
        <v>5530.21</v>
      </c>
      <c r="E281" s="3" t="s">
        <v>324</v>
      </c>
      <c r="F281" s="24">
        <v>10326</v>
      </c>
    </row>
    <row r="282" spans="1:6" s="1" customFormat="1" ht="11.4" x14ac:dyDescent="0.2">
      <c r="A282" s="7"/>
      <c r="B282" s="26">
        <v>2024</v>
      </c>
      <c r="C282" s="26">
        <v>1999</v>
      </c>
      <c r="D282" s="27">
        <v>4322.72</v>
      </c>
      <c r="E282" s="18" t="s">
        <v>325</v>
      </c>
      <c r="F282" s="26">
        <v>10326</v>
      </c>
    </row>
    <row r="283" spans="1:6" s="1" customFormat="1" ht="11.4" x14ac:dyDescent="0.2">
      <c r="A283" s="11"/>
      <c r="B283" s="24">
        <v>2024</v>
      </c>
      <c r="C283" s="24">
        <v>2000</v>
      </c>
      <c r="D283" s="25">
        <v>1332.08</v>
      </c>
      <c r="E283" s="3" t="s">
        <v>326</v>
      </c>
      <c r="F283" s="24">
        <v>10326</v>
      </c>
    </row>
    <row r="284" spans="1:6" s="1" customFormat="1" ht="11.4" x14ac:dyDescent="0.2">
      <c r="A284" s="7"/>
      <c r="B284" s="26">
        <v>2024</v>
      </c>
      <c r="C284" s="26">
        <v>2001</v>
      </c>
      <c r="D284" s="27">
        <v>1379.5</v>
      </c>
      <c r="E284" s="18" t="s">
        <v>327</v>
      </c>
      <c r="F284" s="26">
        <v>10326</v>
      </c>
    </row>
    <row r="285" spans="1:6" s="1" customFormat="1" ht="11.4" x14ac:dyDescent="0.2">
      <c r="A285" s="11"/>
      <c r="B285" s="24">
        <v>2024</v>
      </c>
      <c r="C285" s="24">
        <v>2002</v>
      </c>
      <c r="D285" s="25">
        <v>9506.3700000000008</v>
      </c>
      <c r="E285" s="3" t="s">
        <v>328</v>
      </c>
      <c r="F285" s="24">
        <v>10326</v>
      </c>
    </row>
    <row r="286" spans="1:6" s="1" customFormat="1" ht="11.4" x14ac:dyDescent="0.2">
      <c r="A286" s="7"/>
      <c r="B286" s="26">
        <v>2024</v>
      </c>
      <c r="C286" s="26">
        <v>2003</v>
      </c>
      <c r="D286" s="27">
        <v>6492.97</v>
      </c>
      <c r="E286" s="18" t="s">
        <v>329</v>
      </c>
      <c r="F286" s="26">
        <v>10326</v>
      </c>
    </row>
    <row r="287" spans="1:6" s="1" customFormat="1" ht="11.4" x14ac:dyDescent="0.2">
      <c r="A287" s="11"/>
      <c r="B287" s="24">
        <v>2024</v>
      </c>
      <c r="C287" s="24">
        <v>2004</v>
      </c>
      <c r="D287" s="25">
        <v>366</v>
      </c>
      <c r="E287" s="3" t="s">
        <v>330</v>
      </c>
      <c r="F287" s="24">
        <v>10325</v>
      </c>
    </row>
    <row r="288" spans="1:6" s="1" customFormat="1" ht="11.4" x14ac:dyDescent="0.2">
      <c r="A288" s="7"/>
      <c r="B288" s="26">
        <v>2024</v>
      </c>
      <c r="C288" s="26">
        <v>2016</v>
      </c>
      <c r="D288" s="27">
        <v>6971.08</v>
      </c>
      <c r="E288" s="18" t="s">
        <v>331</v>
      </c>
      <c r="F288" s="26">
        <v>20013</v>
      </c>
    </row>
    <row r="289" spans="1:6" s="1" customFormat="1" ht="34.200000000000003" x14ac:dyDescent="0.2">
      <c r="A289" s="11"/>
      <c r="B289" s="24">
        <v>2024</v>
      </c>
      <c r="C289" s="24">
        <v>2017</v>
      </c>
      <c r="D289" s="25">
        <v>19685.43</v>
      </c>
      <c r="E289" s="3" t="s">
        <v>332</v>
      </c>
      <c r="F289" s="24">
        <v>10281</v>
      </c>
    </row>
    <row r="290" spans="1:6" s="1" customFormat="1" ht="34.200000000000003" x14ac:dyDescent="0.2">
      <c r="A290" s="7"/>
      <c r="B290" s="26">
        <v>2024</v>
      </c>
      <c r="C290" s="26">
        <v>2018</v>
      </c>
      <c r="D290" s="27">
        <v>41449.5</v>
      </c>
      <c r="E290" s="18" t="s">
        <v>333</v>
      </c>
      <c r="F290" s="26">
        <v>10281</v>
      </c>
    </row>
    <row r="291" spans="1:6" s="1" customFormat="1" ht="34.200000000000003" x14ac:dyDescent="0.2">
      <c r="A291" s="11"/>
      <c r="B291" s="24">
        <v>2024</v>
      </c>
      <c r="C291" s="24">
        <v>2019</v>
      </c>
      <c r="D291" s="25">
        <v>36600</v>
      </c>
      <c r="E291" s="3" t="s">
        <v>334</v>
      </c>
      <c r="F291" s="24">
        <v>20012</v>
      </c>
    </row>
    <row r="292" spans="1:6" s="1" customFormat="1" ht="24" x14ac:dyDescent="0.2">
      <c r="A292" s="28" t="s">
        <v>209</v>
      </c>
      <c r="B292" s="29"/>
      <c r="C292" s="29"/>
      <c r="D292" s="30">
        <v>1438327.71</v>
      </c>
      <c r="E292" s="29"/>
      <c r="F292" s="29"/>
    </row>
    <row r="293" spans="1:6" s="1" customFormat="1" ht="12" x14ac:dyDescent="0.25">
      <c r="A293" s="16"/>
      <c r="B293" s="16"/>
      <c r="C293" s="16"/>
      <c r="D293" s="17"/>
      <c r="E293" s="16"/>
      <c r="F293" s="16"/>
    </row>
    <row r="294" spans="1:6" s="1" customFormat="1" ht="36" x14ac:dyDescent="0.2">
      <c r="A294" s="2" t="s">
        <v>0</v>
      </c>
      <c r="B294" s="2" t="s">
        <v>52</v>
      </c>
      <c r="C294" s="2" t="s">
        <v>53</v>
      </c>
      <c r="D294" s="2" t="s">
        <v>554</v>
      </c>
      <c r="E294" s="2" t="s">
        <v>3</v>
      </c>
      <c r="F294" s="2" t="s">
        <v>4</v>
      </c>
    </row>
    <row r="295" spans="1:6" s="1" customFormat="1" ht="22.8" x14ac:dyDescent="0.2">
      <c r="A295" s="18" t="s">
        <v>335</v>
      </c>
      <c r="B295" s="26">
        <v>2018</v>
      </c>
      <c r="C295" s="26">
        <v>271</v>
      </c>
      <c r="D295" s="27">
        <v>150</v>
      </c>
      <c r="E295" s="18" t="s">
        <v>336</v>
      </c>
      <c r="F295" s="26">
        <v>10568</v>
      </c>
    </row>
    <row r="296" spans="1:6" s="1" customFormat="1" ht="11.4" x14ac:dyDescent="0.2">
      <c r="A296" s="11"/>
      <c r="B296" s="24">
        <v>2019</v>
      </c>
      <c r="C296" s="24">
        <v>382</v>
      </c>
      <c r="D296" s="25">
        <v>800</v>
      </c>
      <c r="E296" s="3" t="s">
        <v>337</v>
      </c>
      <c r="F296" s="24">
        <v>10075</v>
      </c>
    </row>
    <row r="297" spans="1:6" s="1" customFormat="1" ht="11.4" x14ac:dyDescent="0.2">
      <c r="A297" s="7"/>
      <c r="B297" s="26">
        <v>2019</v>
      </c>
      <c r="C297" s="26">
        <v>395</v>
      </c>
      <c r="D297" s="27">
        <v>800</v>
      </c>
      <c r="E297" s="18" t="s">
        <v>338</v>
      </c>
      <c r="F297" s="26">
        <v>10075</v>
      </c>
    </row>
    <row r="298" spans="1:6" s="1" customFormat="1" ht="11.4" x14ac:dyDescent="0.2">
      <c r="A298" s="11"/>
      <c r="B298" s="24">
        <v>2019</v>
      </c>
      <c r="C298" s="24">
        <v>403</v>
      </c>
      <c r="D298" s="25">
        <v>800</v>
      </c>
      <c r="E298" s="3" t="s">
        <v>339</v>
      </c>
      <c r="F298" s="24">
        <v>10075</v>
      </c>
    </row>
    <row r="299" spans="1:6" s="1" customFormat="1" ht="24" x14ac:dyDescent="0.2">
      <c r="A299" s="28" t="s">
        <v>209</v>
      </c>
      <c r="B299" s="29"/>
      <c r="C299" s="29"/>
      <c r="D299" s="30">
        <v>2550</v>
      </c>
      <c r="E299" s="29"/>
      <c r="F299" s="29"/>
    </row>
    <row r="300" spans="1:6" s="1" customFormat="1" ht="12" x14ac:dyDescent="0.25">
      <c r="A300" s="16"/>
      <c r="B300" s="16"/>
      <c r="C300" s="16"/>
      <c r="D300" s="17"/>
      <c r="E300" s="16"/>
      <c r="F300" s="16"/>
    </row>
    <row r="301" spans="1:6" s="1" customFormat="1" ht="36" x14ac:dyDescent="0.2">
      <c r="A301" s="2" t="s">
        <v>0</v>
      </c>
      <c r="B301" s="2" t="s">
        <v>52</v>
      </c>
      <c r="C301" s="2" t="s">
        <v>53</v>
      </c>
      <c r="D301" s="2" t="s">
        <v>554</v>
      </c>
      <c r="E301" s="2" t="s">
        <v>3</v>
      </c>
      <c r="F301" s="2" t="s">
        <v>4</v>
      </c>
    </row>
    <row r="302" spans="1:6" s="1" customFormat="1" ht="34.200000000000003" x14ac:dyDescent="0.2">
      <c r="A302" s="18" t="s">
        <v>340</v>
      </c>
      <c r="B302" s="26">
        <v>2023</v>
      </c>
      <c r="C302" s="26">
        <v>230</v>
      </c>
      <c r="D302" s="27">
        <v>6000</v>
      </c>
      <c r="E302" s="18" t="s">
        <v>341</v>
      </c>
      <c r="F302" s="26">
        <v>10576</v>
      </c>
    </row>
    <row r="303" spans="1:6" s="1" customFormat="1" ht="22.8" x14ac:dyDescent="0.2">
      <c r="A303" s="11"/>
      <c r="B303" s="24">
        <v>2023</v>
      </c>
      <c r="C303" s="24">
        <v>893</v>
      </c>
      <c r="D303" s="25">
        <v>1364.06</v>
      </c>
      <c r="E303" s="3" t="s">
        <v>342</v>
      </c>
      <c r="F303" s="24">
        <v>10320</v>
      </c>
    </row>
    <row r="304" spans="1:6" s="1" customFormat="1" ht="11.4" x14ac:dyDescent="0.2">
      <c r="A304" s="7"/>
      <c r="B304" s="26">
        <v>2024</v>
      </c>
      <c r="C304" s="26">
        <v>97</v>
      </c>
      <c r="D304" s="27">
        <v>2594.5</v>
      </c>
      <c r="E304" s="18" t="s">
        <v>343</v>
      </c>
      <c r="F304" s="26">
        <v>10621</v>
      </c>
    </row>
    <row r="305" spans="1:6" s="1" customFormat="1" ht="11.4" x14ac:dyDescent="0.2">
      <c r="A305" s="11"/>
      <c r="B305" s="24">
        <v>2024</v>
      </c>
      <c r="C305" s="24">
        <v>98</v>
      </c>
      <c r="D305" s="25">
        <v>1435.66</v>
      </c>
      <c r="E305" s="3" t="s">
        <v>344</v>
      </c>
      <c r="F305" s="24">
        <v>10621</v>
      </c>
    </row>
    <row r="306" spans="1:6" s="1" customFormat="1" ht="22.8" x14ac:dyDescent="0.2">
      <c r="A306" s="7"/>
      <c r="B306" s="26">
        <v>2024</v>
      </c>
      <c r="C306" s="26">
        <v>111</v>
      </c>
      <c r="D306" s="27">
        <v>1173.48</v>
      </c>
      <c r="E306" s="18" t="s">
        <v>345</v>
      </c>
      <c r="F306" s="26">
        <v>10621</v>
      </c>
    </row>
    <row r="307" spans="1:6" s="1" customFormat="1" ht="34.200000000000003" x14ac:dyDescent="0.2">
      <c r="A307" s="11"/>
      <c r="B307" s="24">
        <v>2024</v>
      </c>
      <c r="C307" s="24">
        <v>465</v>
      </c>
      <c r="D307" s="25">
        <v>4858.8</v>
      </c>
      <c r="E307" s="3" t="s">
        <v>346</v>
      </c>
      <c r="F307" s="24">
        <v>10320</v>
      </c>
    </row>
    <row r="308" spans="1:6" s="1" customFormat="1" ht="22.8" x14ac:dyDescent="0.2">
      <c r="A308" s="7"/>
      <c r="B308" s="26">
        <v>2024</v>
      </c>
      <c r="C308" s="26">
        <v>520</v>
      </c>
      <c r="D308" s="27">
        <v>7470</v>
      </c>
      <c r="E308" s="18" t="s">
        <v>347</v>
      </c>
      <c r="F308" s="26">
        <v>10321</v>
      </c>
    </row>
    <row r="309" spans="1:6" s="1" customFormat="1" ht="22.8" x14ac:dyDescent="0.2">
      <c r="A309" s="11"/>
      <c r="B309" s="24">
        <v>2024</v>
      </c>
      <c r="C309" s="24">
        <v>682</v>
      </c>
      <c r="D309" s="25">
        <v>39035.47</v>
      </c>
      <c r="E309" s="3" t="s">
        <v>348</v>
      </c>
      <c r="F309" s="24">
        <v>10372</v>
      </c>
    </row>
    <row r="310" spans="1:6" s="1" customFormat="1" ht="22.8" x14ac:dyDescent="0.2">
      <c r="A310" s="7"/>
      <c r="B310" s="26">
        <v>2024</v>
      </c>
      <c r="C310" s="26">
        <v>696</v>
      </c>
      <c r="D310" s="27">
        <v>6000</v>
      </c>
      <c r="E310" s="18" t="s">
        <v>349</v>
      </c>
      <c r="F310" s="26">
        <v>10576</v>
      </c>
    </row>
    <row r="311" spans="1:6" s="1" customFormat="1" ht="22.8" x14ac:dyDescent="0.2">
      <c r="A311" s="11"/>
      <c r="B311" s="24">
        <v>2024</v>
      </c>
      <c r="C311" s="24">
        <v>961</v>
      </c>
      <c r="D311" s="25">
        <v>600</v>
      </c>
      <c r="E311" s="3" t="s">
        <v>350</v>
      </c>
      <c r="F311" s="24">
        <v>10575</v>
      </c>
    </row>
    <row r="312" spans="1:6" s="1" customFormat="1" ht="34.200000000000003" x14ac:dyDescent="0.2">
      <c r="A312" s="7"/>
      <c r="B312" s="26">
        <v>2024</v>
      </c>
      <c r="C312" s="26">
        <v>978</v>
      </c>
      <c r="D312" s="27">
        <v>23918.44</v>
      </c>
      <c r="E312" s="18" t="s">
        <v>351</v>
      </c>
      <c r="F312" s="26">
        <v>10621</v>
      </c>
    </row>
    <row r="313" spans="1:6" s="1" customFormat="1" ht="34.200000000000003" x14ac:dyDescent="0.2">
      <c r="A313" s="11"/>
      <c r="B313" s="24">
        <v>2024</v>
      </c>
      <c r="C313" s="24">
        <v>979</v>
      </c>
      <c r="D313" s="25">
        <v>4000</v>
      </c>
      <c r="E313" s="3" t="s">
        <v>352</v>
      </c>
      <c r="F313" s="24">
        <v>10622</v>
      </c>
    </row>
    <row r="314" spans="1:6" s="1" customFormat="1" ht="22.8" x14ac:dyDescent="0.2">
      <c r="A314" s="7"/>
      <c r="B314" s="26">
        <v>2024</v>
      </c>
      <c r="C314" s="26">
        <v>980</v>
      </c>
      <c r="D314" s="27">
        <v>23600.07</v>
      </c>
      <c r="E314" s="18" t="s">
        <v>353</v>
      </c>
      <c r="F314" s="26">
        <v>10620</v>
      </c>
    </row>
    <row r="315" spans="1:6" s="1" customFormat="1" ht="45.6" x14ac:dyDescent="0.2">
      <c r="A315" s="11"/>
      <c r="B315" s="24">
        <v>2024</v>
      </c>
      <c r="C315" s="24">
        <v>1370</v>
      </c>
      <c r="D315" s="25">
        <v>2684.75</v>
      </c>
      <c r="E315" s="3" t="s">
        <v>354</v>
      </c>
      <c r="F315" s="24">
        <v>10320</v>
      </c>
    </row>
    <row r="316" spans="1:6" s="1" customFormat="1" ht="22.8" x14ac:dyDescent="0.2">
      <c r="A316" s="7"/>
      <c r="B316" s="26">
        <v>2024</v>
      </c>
      <c r="C316" s="26">
        <v>1550</v>
      </c>
      <c r="D316" s="27">
        <v>752.19</v>
      </c>
      <c r="E316" s="18" t="s">
        <v>355</v>
      </c>
      <c r="F316" s="26">
        <v>10321</v>
      </c>
    </row>
    <row r="317" spans="1:6" s="1" customFormat="1" ht="22.8" x14ac:dyDescent="0.2">
      <c r="A317" s="11"/>
      <c r="B317" s="24">
        <v>2024</v>
      </c>
      <c r="C317" s="24">
        <v>1551</v>
      </c>
      <c r="D317" s="25">
        <v>15967.19</v>
      </c>
      <c r="E317" s="3" t="s">
        <v>356</v>
      </c>
      <c r="F317" s="24">
        <v>10575</v>
      </c>
    </row>
    <row r="318" spans="1:6" s="1" customFormat="1" ht="24" x14ac:dyDescent="0.2">
      <c r="A318" s="28" t="s">
        <v>209</v>
      </c>
      <c r="B318" s="29"/>
      <c r="C318" s="29"/>
      <c r="D318" s="30">
        <v>141454.60999999999</v>
      </c>
      <c r="E318" s="29"/>
      <c r="F318" s="29"/>
    </row>
    <row r="319" spans="1:6" s="1" customFormat="1" ht="12" x14ac:dyDescent="0.25">
      <c r="A319" s="16"/>
      <c r="B319" s="16"/>
      <c r="C319" s="16"/>
      <c r="D319" s="17"/>
      <c r="E319" s="16"/>
      <c r="F319" s="16"/>
    </row>
    <row r="320" spans="1:6" s="1" customFormat="1" ht="36" x14ac:dyDescent="0.2">
      <c r="A320" s="2" t="s">
        <v>0</v>
      </c>
      <c r="B320" s="2" t="s">
        <v>52</v>
      </c>
      <c r="C320" s="2" t="s">
        <v>53</v>
      </c>
      <c r="D320" s="2" t="s">
        <v>554</v>
      </c>
      <c r="E320" s="2" t="s">
        <v>3</v>
      </c>
      <c r="F320" s="2" t="s">
        <v>4</v>
      </c>
    </row>
    <row r="321" spans="1:6" s="1" customFormat="1" ht="22.8" x14ac:dyDescent="0.2">
      <c r="A321" s="18" t="s">
        <v>357</v>
      </c>
      <c r="B321" s="26">
        <v>2024</v>
      </c>
      <c r="C321" s="26">
        <v>588</v>
      </c>
      <c r="D321" s="27">
        <v>2488.85</v>
      </c>
      <c r="E321" s="18" t="s">
        <v>358</v>
      </c>
      <c r="F321" s="26">
        <v>10155</v>
      </c>
    </row>
    <row r="322" spans="1:6" s="1" customFormat="1" ht="22.8" x14ac:dyDescent="0.2">
      <c r="A322" s="11"/>
      <c r="B322" s="24">
        <v>2024</v>
      </c>
      <c r="C322" s="24">
        <v>626</v>
      </c>
      <c r="D322" s="25">
        <v>3120.08</v>
      </c>
      <c r="E322" s="3" t="s">
        <v>359</v>
      </c>
      <c r="F322" s="24">
        <v>10144</v>
      </c>
    </row>
    <row r="323" spans="1:6" s="1" customFormat="1" ht="11.4" x14ac:dyDescent="0.2">
      <c r="A323" s="7"/>
      <c r="B323" s="26">
        <v>2024</v>
      </c>
      <c r="C323" s="26">
        <v>748</v>
      </c>
      <c r="D323" s="27">
        <v>1200.4000000000001</v>
      </c>
      <c r="E323" s="18" t="s">
        <v>360</v>
      </c>
      <c r="F323" s="26">
        <v>10174</v>
      </c>
    </row>
    <row r="324" spans="1:6" s="1" customFormat="1" ht="34.200000000000003" x14ac:dyDescent="0.2">
      <c r="A324" s="11"/>
      <c r="B324" s="24">
        <v>2024</v>
      </c>
      <c r="C324" s="24">
        <v>749</v>
      </c>
      <c r="D324" s="25">
        <v>1805</v>
      </c>
      <c r="E324" s="3" t="s">
        <v>361</v>
      </c>
      <c r="F324" s="24">
        <v>10175</v>
      </c>
    </row>
    <row r="325" spans="1:6" s="1" customFormat="1" ht="11.4" x14ac:dyDescent="0.2">
      <c r="A325" s="7"/>
      <c r="B325" s="26">
        <v>2024</v>
      </c>
      <c r="C325" s="26">
        <v>826</v>
      </c>
      <c r="D325" s="27">
        <v>171.99</v>
      </c>
      <c r="E325" s="18" t="s">
        <v>362</v>
      </c>
      <c r="F325" s="26">
        <v>10143</v>
      </c>
    </row>
    <row r="326" spans="1:6" s="1" customFormat="1" ht="11.4" x14ac:dyDescent="0.2">
      <c r="A326" s="11"/>
      <c r="B326" s="24">
        <v>2024</v>
      </c>
      <c r="C326" s="24">
        <v>827</v>
      </c>
      <c r="D326" s="25">
        <v>681.33</v>
      </c>
      <c r="E326" s="3" t="s">
        <v>363</v>
      </c>
      <c r="F326" s="24">
        <v>10143</v>
      </c>
    </row>
    <row r="327" spans="1:6" s="1" customFormat="1" ht="11.4" x14ac:dyDescent="0.2">
      <c r="A327" s="7"/>
      <c r="B327" s="26">
        <v>2024</v>
      </c>
      <c r="C327" s="26">
        <v>828</v>
      </c>
      <c r="D327" s="27">
        <v>147.41999999999999</v>
      </c>
      <c r="E327" s="18" t="s">
        <v>364</v>
      </c>
      <c r="F327" s="26">
        <v>10143</v>
      </c>
    </row>
    <row r="328" spans="1:6" s="1" customFormat="1" ht="11.4" x14ac:dyDescent="0.2">
      <c r="A328" s="11"/>
      <c r="B328" s="24">
        <v>2024</v>
      </c>
      <c r="C328" s="24">
        <v>829</v>
      </c>
      <c r="D328" s="25">
        <v>616.58000000000004</v>
      </c>
      <c r="E328" s="3" t="s">
        <v>365</v>
      </c>
      <c r="F328" s="24">
        <v>10143</v>
      </c>
    </row>
    <row r="329" spans="1:6" s="1" customFormat="1" ht="11.4" x14ac:dyDescent="0.2">
      <c r="A329" s="7"/>
      <c r="B329" s="26">
        <v>2024</v>
      </c>
      <c r="C329" s="26">
        <v>830</v>
      </c>
      <c r="D329" s="27">
        <v>147.41999999999999</v>
      </c>
      <c r="E329" s="18" t="s">
        <v>366</v>
      </c>
      <c r="F329" s="26">
        <v>10143</v>
      </c>
    </row>
    <row r="330" spans="1:6" s="1" customFormat="1" ht="11.4" x14ac:dyDescent="0.2">
      <c r="A330" s="11"/>
      <c r="B330" s="24">
        <v>2024</v>
      </c>
      <c r="C330" s="24">
        <v>831</v>
      </c>
      <c r="D330" s="25">
        <v>147.41999999999999</v>
      </c>
      <c r="E330" s="3" t="s">
        <v>367</v>
      </c>
      <c r="F330" s="24">
        <v>10143</v>
      </c>
    </row>
    <row r="331" spans="1:6" s="1" customFormat="1" ht="11.4" x14ac:dyDescent="0.2">
      <c r="A331" s="7"/>
      <c r="B331" s="26">
        <v>2024</v>
      </c>
      <c r="C331" s="26">
        <v>832</v>
      </c>
      <c r="D331" s="27">
        <v>147.41999999999999</v>
      </c>
      <c r="E331" s="18" t="s">
        <v>368</v>
      </c>
      <c r="F331" s="26">
        <v>10143</v>
      </c>
    </row>
    <row r="332" spans="1:6" s="1" customFormat="1" ht="11.4" x14ac:dyDescent="0.2">
      <c r="A332" s="11"/>
      <c r="B332" s="24">
        <v>2024</v>
      </c>
      <c r="C332" s="24">
        <v>833</v>
      </c>
      <c r="D332" s="25">
        <v>171.99</v>
      </c>
      <c r="E332" s="3" t="s">
        <v>369</v>
      </c>
      <c r="F332" s="24">
        <v>10143</v>
      </c>
    </row>
    <row r="333" spans="1:6" s="1" customFormat="1" ht="11.4" x14ac:dyDescent="0.2">
      <c r="A333" s="7"/>
      <c r="B333" s="26">
        <v>2024</v>
      </c>
      <c r="C333" s="26">
        <v>834</v>
      </c>
      <c r="D333" s="27">
        <v>171.99</v>
      </c>
      <c r="E333" s="18" t="s">
        <v>370</v>
      </c>
      <c r="F333" s="26">
        <v>10143</v>
      </c>
    </row>
    <row r="334" spans="1:6" s="1" customFormat="1" ht="11.4" x14ac:dyDescent="0.2">
      <c r="A334" s="11"/>
      <c r="B334" s="24">
        <v>2024</v>
      </c>
      <c r="C334" s="24">
        <v>835</v>
      </c>
      <c r="D334" s="25">
        <v>147.41999999999999</v>
      </c>
      <c r="E334" s="3" t="s">
        <v>371</v>
      </c>
      <c r="F334" s="24">
        <v>10143</v>
      </c>
    </row>
    <row r="335" spans="1:6" s="1" customFormat="1" ht="11.4" x14ac:dyDescent="0.2">
      <c r="A335" s="7"/>
      <c r="B335" s="26">
        <v>2024</v>
      </c>
      <c r="C335" s="26">
        <v>836</v>
      </c>
      <c r="D335" s="27">
        <v>147.41999999999999</v>
      </c>
      <c r="E335" s="18" t="s">
        <v>372</v>
      </c>
      <c r="F335" s="26">
        <v>10143</v>
      </c>
    </row>
    <row r="336" spans="1:6" s="1" customFormat="1" ht="11.4" x14ac:dyDescent="0.2">
      <c r="A336" s="11"/>
      <c r="B336" s="24">
        <v>2024</v>
      </c>
      <c r="C336" s="24">
        <v>837</v>
      </c>
      <c r="D336" s="25">
        <v>147.41999999999999</v>
      </c>
      <c r="E336" s="3" t="s">
        <v>373</v>
      </c>
      <c r="F336" s="24">
        <v>10143</v>
      </c>
    </row>
    <row r="337" spans="1:6" s="1" customFormat="1" ht="11.4" x14ac:dyDescent="0.2">
      <c r="A337" s="7"/>
      <c r="B337" s="26">
        <v>2024</v>
      </c>
      <c r="C337" s="26">
        <v>838</v>
      </c>
      <c r="D337" s="27">
        <v>147.41999999999999</v>
      </c>
      <c r="E337" s="18" t="s">
        <v>374</v>
      </c>
      <c r="F337" s="26">
        <v>10143</v>
      </c>
    </row>
    <row r="338" spans="1:6" s="1" customFormat="1" ht="11.4" x14ac:dyDescent="0.2">
      <c r="A338" s="11"/>
      <c r="B338" s="24">
        <v>2024</v>
      </c>
      <c r="C338" s="24">
        <v>839</v>
      </c>
      <c r="D338" s="25">
        <v>147.41999999999999</v>
      </c>
      <c r="E338" s="3" t="s">
        <v>375</v>
      </c>
      <c r="F338" s="24">
        <v>10143</v>
      </c>
    </row>
    <row r="339" spans="1:6" s="1" customFormat="1" ht="11.4" x14ac:dyDescent="0.2">
      <c r="A339" s="7"/>
      <c r="B339" s="26">
        <v>2024</v>
      </c>
      <c r="C339" s="26">
        <v>840</v>
      </c>
      <c r="D339" s="27">
        <v>537.59</v>
      </c>
      <c r="E339" s="18" t="s">
        <v>376</v>
      </c>
      <c r="F339" s="26">
        <v>10143</v>
      </c>
    </row>
    <row r="340" spans="1:6" s="1" customFormat="1" ht="11.4" x14ac:dyDescent="0.2">
      <c r="A340" s="11"/>
      <c r="B340" s="24">
        <v>2024</v>
      </c>
      <c r="C340" s="24">
        <v>841</v>
      </c>
      <c r="D340" s="25">
        <v>147.41999999999999</v>
      </c>
      <c r="E340" s="3" t="s">
        <v>377</v>
      </c>
      <c r="F340" s="24">
        <v>10143</v>
      </c>
    </row>
    <row r="341" spans="1:6" s="1" customFormat="1" ht="11.4" x14ac:dyDescent="0.2">
      <c r="A341" s="7"/>
      <c r="B341" s="26">
        <v>2024</v>
      </c>
      <c r="C341" s="26">
        <v>842</v>
      </c>
      <c r="D341" s="27">
        <v>537.59</v>
      </c>
      <c r="E341" s="18" t="s">
        <v>378</v>
      </c>
      <c r="F341" s="26">
        <v>10143</v>
      </c>
    </row>
    <row r="342" spans="1:6" s="1" customFormat="1" ht="11.4" x14ac:dyDescent="0.2">
      <c r="A342" s="11"/>
      <c r="B342" s="24">
        <v>2024</v>
      </c>
      <c r="C342" s="24">
        <v>843</v>
      </c>
      <c r="D342" s="25">
        <v>171.99</v>
      </c>
      <c r="E342" s="3" t="s">
        <v>379</v>
      </c>
      <c r="F342" s="24">
        <v>10143</v>
      </c>
    </row>
    <row r="343" spans="1:6" s="1" customFormat="1" ht="11.4" x14ac:dyDescent="0.2">
      <c r="A343" s="7"/>
      <c r="B343" s="26">
        <v>2024</v>
      </c>
      <c r="C343" s="26">
        <v>844</v>
      </c>
      <c r="D343" s="27">
        <v>147.41999999999999</v>
      </c>
      <c r="E343" s="18" t="s">
        <v>380</v>
      </c>
      <c r="F343" s="26">
        <v>10143</v>
      </c>
    </row>
    <row r="344" spans="1:6" s="1" customFormat="1" ht="11.4" x14ac:dyDescent="0.2">
      <c r="A344" s="11"/>
      <c r="B344" s="24">
        <v>2024</v>
      </c>
      <c r="C344" s="24">
        <v>845</v>
      </c>
      <c r="D344" s="25">
        <v>1119.18</v>
      </c>
      <c r="E344" s="3" t="s">
        <v>381</v>
      </c>
      <c r="F344" s="24">
        <v>10143</v>
      </c>
    </row>
    <row r="345" spans="1:6" s="1" customFormat="1" ht="22.8" x14ac:dyDescent="0.2">
      <c r="A345" s="7"/>
      <c r="B345" s="26">
        <v>2024</v>
      </c>
      <c r="C345" s="26">
        <v>1548</v>
      </c>
      <c r="D345" s="27">
        <v>317.24</v>
      </c>
      <c r="E345" s="18" t="s">
        <v>382</v>
      </c>
      <c r="F345" s="26">
        <v>70065</v>
      </c>
    </row>
    <row r="346" spans="1:6" s="1" customFormat="1" ht="24" x14ac:dyDescent="0.2">
      <c r="A346" s="28" t="s">
        <v>209</v>
      </c>
      <c r="B346" s="29"/>
      <c r="C346" s="29"/>
      <c r="D346" s="30">
        <v>14733.42</v>
      </c>
      <c r="E346" s="29"/>
      <c r="F346" s="29"/>
    </row>
    <row r="347" spans="1:6" s="1" customFormat="1" ht="12" x14ac:dyDescent="0.25">
      <c r="A347" s="16"/>
      <c r="B347" s="16"/>
      <c r="C347" s="16"/>
      <c r="D347" s="17"/>
      <c r="E347" s="16"/>
      <c r="F347" s="16"/>
    </row>
    <row r="348" spans="1:6" s="1" customFormat="1" ht="36" x14ac:dyDescent="0.2">
      <c r="A348" s="2" t="s">
        <v>0</v>
      </c>
      <c r="B348" s="2" t="s">
        <v>52</v>
      </c>
      <c r="C348" s="2" t="s">
        <v>53</v>
      </c>
      <c r="D348" s="2" t="s">
        <v>554</v>
      </c>
      <c r="E348" s="2" t="s">
        <v>3</v>
      </c>
      <c r="F348" s="2" t="s">
        <v>4</v>
      </c>
    </row>
    <row r="349" spans="1:6" s="1" customFormat="1" ht="34.200000000000003" x14ac:dyDescent="0.2">
      <c r="A349" s="3" t="s">
        <v>383</v>
      </c>
      <c r="B349" s="24">
        <v>2015</v>
      </c>
      <c r="C349" s="24">
        <v>288</v>
      </c>
      <c r="D349" s="25">
        <v>30</v>
      </c>
      <c r="E349" s="3" t="s">
        <v>384</v>
      </c>
      <c r="F349" s="24">
        <v>10291</v>
      </c>
    </row>
    <row r="350" spans="1:6" s="1" customFormat="1" ht="22.8" x14ac:dyDescent="0.2">
      <c r="A350" s="7"/>
      <c r="B350" s="26">
        <v>2023</v>
      </c>
      <c r="C350" s="26">
        <v>59</v>
      </c>
      <c r="D350" s="27">
        <v>188.61</v>
      </c>
      <c r="E350" s="18" t="s">
        <v>385</v>
      </c>
      <c r="F350" s="26">
        <v>10288</v>
      </c>
    </row>
    <row r="351" spans="1:6" s="1" customFormat="1" ht="22.8" x14ac:dyDescent="0.2">
      <c r="A351" s="11"/>
      <c r="B351" s="24">
        <v>2023</v>
      </c>
      <c r="C351" s="24">
        <v>221</v>
      </c>
      <c r="D351" s="25">
        <v>244.8</v>
      </c>
      <c r="E351" s="3" t="s">
        <v>386</v>
      </c>
      <c r="F351" s="24">
        <v>10284</v>
      </c>
    </row>
    <row r="352" spans="1:6" s="1" customFormat="1" ht="22.8" x14ac:dyDescent="0.2">
      <c r="A352" s="7"/>
      <c r="B352" s="26">
        <v>2023</v>
      </c>
      <c r="C352" s="26">
        <v>223</v>
      </c>
      <c r="D352" s="27">
        <v>1250.19</v>
      </c>
      <c r="E352" s="18" t="s">
        <v>386</v>
      </c>
      <c r="F352" s="26">
        <v>10286</v>
      </c>
    </row>
    <row r="353" spans="1:6" s="1" customFormat="1" ht="22.8" x14ac:dyDescent="0.2">
      <c r="A353" s="11"/>
      <c r="B353" s="24">
        <v>2023</v>
      </c>
      <c r="C353" s="24">
        <v>1003</v>
      </c>
      <c r="D353" s="25">
        <v>2296.4299999999998</v>
      </c>
      <c r="E353" s="3" t="s">
        <v>387</v>
      </c>
      <c r="F353" s="24">
        <v>10285</v>
      </c>
    </row>
    <row r="354" spans="1:6" s="1" customFormat="1" ht="22.8" x14ac:dyDescent="0.2">
      <c r="A354" s="7"/>
      <c r="B354" s="26">
        <v>2023</v>
      </c>
      <c r="C354" s="26">
        <v>1006</v>
      </c>
      <c r="D354" s="27">
        <v>61.36</v>
      </c>
      <c r="E354" s="18" t="s">
        <v>388</v>
      </c>
      <c r="F354" s="26">
        <v>10285</v>
      </c>
    </row>
    <row r="355" spans="1:6" s="1" customFormat="1" ht="22.8" x14ac:dyDescent="0.2">
      <c r="A355" s="11"/>
      <c r="B355" s="24">
        <v>2023</v>
      </c>
      <c r="C355" s="24">
        <v>1103</v>
      </c>
      <c r="D355" s="25">
        <v>143.44999999999999</v>
      </c>
      <c r="E355" s="3" t="s">
        <v>389</v>
      </c>
      <c r="F355" s="24">
        <v>10287</v>
      </c>
    </row>
    <row r="356" spans="1:6" s="1" customFormat="1" ht="22.8" x14ac:dyDescent="0.2">
      <c r="A356" s="7"/>
      <c r="B356" s="26">
        <v>2024</v>
      </c>
      <c r="C356" s="26">
        <v>222</v>
      </c>
      <c r="D356" s="27">
        <v>12500</v>
      </c>
      <c r="E356" s="18" t="s">
        <v>390</v>
      </c>
      <c r="F356" s="26">
        <v>10341</v>
      </c>
    </row>
    <row r="357" spans="1:6" s="1" customFormat="1" ht="22.8" x14ac:dyDescent="0.2">
      <c r="A357" s="11"/>
      <c r="B357" s="24">
        <v>2024</v>
      </c>
      <c r="C357" s="24">
        <v>225</v>
      </c>
      <c r="D357" s="25">
        <v>4265.1400000000003</v>
      </c>
      <c r="E357" s="3" t="s">
        <v>391</v>
      </c>
      <c r="F357" s="24">
        <v>10284</v>
      </c>
    </row>
    <row r="358" spans="1:6" s="1" customFormat="1" ht="22.8" x14ac:dyDescent="0.2">
      <c r="A358" s="7"/>
      <c r="B358" s="26">
        <v>2024</v>
      </c>
      <c r="C358" s="26">
        <v>226</v>
      </c>
      <c r="D358" s="27">
        <v>15326.31</v>
      </c>
      <c r="E358" s="18" t="s">
        <v>392</v>
      </c>
      <c r="F358" s="26">
        <v>10286</v>
      </c>
    </row>
    <row r="359" spans="1:6" s="1" customFormat="1" ht="22.8" x14ac:dyDescent="0.2">
      <c r="A359" s="11"/>
      <c r="B359" s="24">
        <v>2024</v>
      </c>
      <c r="C359" s="24">
        <v>228</v>
      </c>
      <c r="D359" s="25">
        <v>3004.8</v>
      </c>
      <c r="E359" s="3" t="s">
        <v>393</v>
      </c>
      <c r="F359" s="24">
        <v>10104</v>
      </c>
    </row>
    <row r="360" spans="1:6" s="1" customFormat="1" ht="11.4" x14ac:dyDescent="0.2">
      <c r="A360" s="7"/>
      <c r="B360" s="26">
        <v>2024</v>
      </c>
      <c r="C360" s="26">
        <v>326</v>
      </c>
      <c r="D360" s="27">
        <v>4459.8900000000003</v>
      </c>
      <c r="E360" s="18" t="s">
        <v>394</v>
      </c>
      <c r="F360" s="26">
        <v>10191</v>
      </c>
    </row>
    <row r="361" spans="1:6" s="1" customFormat="1" ht="22.8" x14ac:dyDescent="0.2">
      <c r="A361" s="11"/>
      <c r="B361" s="24">
        <v>2024</v>
      </c>
      <c r="C361" s="24">
        <v>507</v>
      </c>
      <c r="D361" s="25">
        <v>23000</v>
      </c>
      <c r="E361" s="3" t="s">
        <v>395</v>
      </c>
      <c r="F361" s="24">
        <v>10125</v>
      </c>
    </row>
    <row r="362" spans="1:6" s="1" customFormat="1" ht="22.8" x14ac:dyDescent="0.2">
      <c r="A362" s="7"/>
      <c r="B362" s="26">
        <v>2024</v>
      </c>
      <c r="C362" s="26">
        <v>508</v>
      </c>
      <c r="D362" s="27">
        <v>25000</v>
      </c>
      <c r="E362" s="18" t="s">
        <v>395</v>
      </c>
      <c r="F362" s="26">
        <v>10136</v>
      </c>
    </row>
    <row r="363" spans="1:6" s="1" customFormat="1" ht="22.8" x14ac:dyDescent="0.2">
      <c r="A363" s="11"/>
      <c r="B363" s="24">
        <v>2024</v>
      </c>
      <c r="C363" s="24">
        <v>594</v>
      </c>
      <c r="D363" s="25">
        <v>1969.24</v>
      </c>
      <c r="E363" s="3" t="s">
        <v>396</v>
      </c>
      <c r="F363" s="24">
        <v>10369</v>
      </c>
    </row>
    <row r="364" spans="1:6" s="1" customFormat="1" ht="11.4" x14ac:dyDescent="0.2">
      <c r="A364" s="7"/>
      <c r="B364" s="26">
        <v>2024</v>
      </c>
      <c r="C364" s="26">
        <v>963</v>
      </c>
      <c r="D364" s="27">
        <v>2640.29</v>
      </c>
      <c r="E364" s="18" t="s">
        <v>397</v>
      </c>
      <c r="F364" s="26">
        <v>10117</v>
      </c>
    </row>
    <row r="365" spans="1:6" s="1" customFormat="1" ht="11.4" x14ac:dyDescent="0.2">
      <c r="A365" s="11"/>
      <c r="B365" s="24">
        <v>2024</v>
      </c>
      <c r="C365" s="24">
        <v>964</v>
      </c>
      <c r="D365" s="25">
        <v>1980.22</v>
      </c>
      <c r="E365" s="3" t="s">
        <v>398</v>
      </c>
      <c r="F365" s="24">
        <v>10117</v>
      </c>
    </row>
    <row r="366" spans="1:6" s="1" customFormat="1" ht="11.4" x14ac:dyDescent="0.2">
      <c r="A366" s="7"/>
      <c r="B366" s="26">
        <v>2024</v>
      </c>
      <c r="C366" s="26">
        <v>965</v>
      </c>
      <c r="D366" s="27">
        <v>1980.22</v>
      </c>
      <c r="E366" s="18" t="s">
        <v>399</v>
      </c>
      <c r="F366" s="26">
        <v>10117</v>
      </c>
    </row>
    <row r="367" spans="1:6" s="1" customFormat="1" ht="11.4" x14ac:dyDescent="0.2">
      <c r="A367" s="11"/>
      <c r="B367" s="24">
        <v>2024</v>
      </c>
      <c r="C367" s="24">
        <v>966</v>
      </c>
      <c r="D367" s="25">
        <v>2512.5</v>
      </c>
      <c r="E367" s="3" t="s">
        <v>400</v>
      </c>
      <c r="F367" s="24">
        <v>10117</v>
      </c>
    </row>
    <row r="368" spans="1:6" s="1" customFormat="1" ht="11.4" x14ac:dyDescent="0.2">
      <c r="A368" s="7"/>
      <c r="B368" s="26">
        <v>2024</v>
      </c>
      <c r="C368" s="26">
        <v>967</v>
      </c>
      <c r="D368" s="27">
        <v>2059.4299999999998</v>
      </c>
      <c r="E368" s="18" t="s">
        <v>401</v>
      </c>
      <c r="F368" s="26">
        <v>10117</v>
      </c>
    </row>
    <row r="369" spans="1:6" s="1" customFormat="1" ht="11.4" x14ac:dyDescent="0.2">
      <c r="A369" s="11"/>
      <c r="B369" s="24">
        <v>2024</v>
      </c>
      <c r="C369" s="24">
        <v>968</v>
      </c>
      <c r="D369" s="25">
        <v>2593.35</v>
      </c>
      <c r="E369" s="3" t="s">
        <v>402</v>
      </c>
      <c r="F369" s="24">
        <v>10118</v>
      </c>
    </row>
    <row r="370" spans="1:6" s="1" customFormat="1" ht="11.4" x14ac:dyDescent="0.2">
      <c r="A370" s="7"/>
      <c r="B370" s="26">
        <v>2024</v>
      </c>
      <c r="C370" s="26">
        <v>969</v>
      </c>
      <c r="D370" s="27">
        <v>1867.32</v>
      </c>
      <c r="E370" s="18" t="s">
        <v>403</v>
      </c>
      <c r="F370" s="26">
        <v>10507</v>
      </c>
    </row>
    <row r="371" spans="1:6" s="1" customFormat="1" ht="11.4" x14ac:dyDescent="0.2">
      <c r="A371" s="11"/>
      <c r="B371" s="24">
        <v>2024</v>
      </c>
      <c r="C371" s="24">
        <v>999</v>
      </c>
      <c r="D371" s="25">
        <v>10000</v>
      </c>
      <c r="E371" s="3" t="s">
        <v>404</v>
      </c>
      <c r="F371" s="24">
        <v>10676</v>
      </c>
    </row>
    <row r="372" spans="1:6" s="1" customFormat="1" ht="22.8" x14ac:dyDescent="0.2">
      <c r="A372" s="7"/>
      <c r="B372" s="26">
        <v>2024</v>
      </c>
      <c r="C372" s="26">
        <v>1001</v>
      </c>
      <c r="D372" s="27">
        <v>13089.35</v>
      </c>
      <c r="E372" s="18" t="s">
        <v>387</v>
      </c>
      <c r="F372" s="26">
        <v>10285</v>
      </c>
    </row>
    <row r="373" spans="1:6" s="1" customFormat="1" ht="22.8" x14ac:dyDescent="0.2">
      <c r="A373" s="11"/>
      <c r="B373" s="24">
        <v>2024</v>
      </c>
      <c r="C373" s="24">
        <v>1005</v>
      </c>
      <c r="D373" s="25">
        <v>797.95</v>
      </c>
      <c r="E373" s="3" t="s">
        <v>388</v>
      </c>
      <c r="F373" s="24">
        <v>10285</v>
      </c>
    </row>
    <row r="374" spans="1:6" s="1" customFormat="1" ht="11.4" x14ac:dyDescent="0.2">
      <c r="A374" s="7"/>
      <c r="B374" s="26">
        <v>2024</v>
      </c>
      <c r="C374" s="26">
        <v>1023</v>
      </c>
      <c r="D374" s="27">
        <v>56.68</v>
      </c>
      <c r="E374" s="18" t="s">
        <v>405</v>
      </c>
      <c r="F374" s="26">
        <v>10287</v>
      </c>
    </row>
    <row r="375" spans="1:6" s="1" customFormat="1" ht="45.6" x14ac:dyDescent="0.2">
      <c r="A375" s="11"/>
      <c r="B375" s="24">
        <v>2024</v>
      </c>
      <c r="C375" s="24">
        <v>1125</v>
      </c>
      <c r="D375" s="25">
        <v>9697.42</v>
      </c>
      <c r="E375" s="3" t="s">
        <v>406</v>
      </c>
      <c r="F375" s="24">
        <v>10654</v>
      </c>
    </row>
    <row r="376" spans="1:6" s="1" customFormat="1" ht="34.200000000000003" x14ac:dyDescent="0.2">
      <c r="A376" s="7"/>
      <c r="B376" s="26">
        <v>2024</v>
      </c>
      <c r="C376" s="26">
        <v>1128</v>
      </c>
      <c r="D376" s="27">
        <v>1232.2</v>
      </c>
      <c r="E376" s="18" t="s">
        <v>407</v>
      </c>
      <c r="F376" s="26">
        <v>10655</v>
      </c>
    </row>
    <row r="377" spans="1:6" s="1" customFormat="1" ht="11.4" x14ac:dyDescent="0.2">
      <c r="A377" s="11"/>
      <c r="B377" s="24">
        <v>2024</v>
      </c>
      <c r="C377" s="24">
        <v>1544</v>
      </c>
      <c r="D377" s="25">
        <v>624</v>
      </c>
      <c r="E377" s="3" t="s">
        <v>408</v>
      </c>
      <c r="F377" s="24">
        <v>10289</v>
      </c>
    </row>
    <row r="378" spans="1:6" s="1" customFormat="1" ht="22.8" x14ac:dyDescent="0.2">
      <c r="A378" s="7"/>
      <c r="B378" s="26">
        <v>2024</v>
      </c>
      <c r="C378" s="26">
        <v>1653</v>
      </c>
      <c r="D378" s="27">
        <v>8540</v>
      </c>
      <c r="E378" s="18" t="s">
        <v>409</v>
      </c>
      <c r="F378" s="26">
        <v>10286</v>
      </c>
    </row>
    <row r="379" spans="1:6" s="1" customFormat="1" ht="22.8" x14ac:dyDescent="0.2">
      <c r="A379" s="11"/>
      <c r="B379" s="24">
        <v>2024</v>
      </c>
      <c r="C379" s="24">
        <v>1986</v>
      </c>
      <c r="D379" s="25">
        <v>3686.18</v>
      </c>
      <c r="E379" s="3" t="s">
        <v>410</v>
      </c>
      <c r="F379" s="24">
        <v>10288</v>
      </c>
    </row>
    <row r="380" spans="1:6" s="1" customFormat="1" ht="34.200000000000003" x14ac:dyDescent="0.2">
      <c r="A380" s="7"/>
      <c r="B380" s="26">
        <v>2024</v>
      </c>
      <c r="C380" s="26">
        <v>1987</v>
      </c>
      <c r="D380" s="27">
        <v>477.97</v>
      </c>
      <c r="E380" s="18" t="s">
        <v>411</v>
      </c>
      <c r="F380" s="26">
        <v>10586</v>
      </c>
    </row>
    <row r="381" spans="1:6" s="1" customFormat="1" ht="11.4" x14ac:dyDescent="0.2">
      <c r="A381" s="11"/>
      <c r="B381" s="24">
        <v>2024</v>
      </c>
      <c r="C381" s="24">
        <v>2012</v>
      </c>
      <c r="D381" s="25">
        <v>146.4</v>
      </c>
      <c r="E381" s="3" t="s">
        <v>412</v>
      </c>
      <c r="F381" s="24">
        <v>10128</v>
      </c>
    </row>
    <row r="382" spans="1:6" s="1" customFormat="1" ht="11.4" x14ac:dyDescent="0.2">
      <c r="A382" s="7"/>
      <c r="B382" s="26">
        <v>2024</v>
      </c>
      <c r="C382" s="26">
        <v>2041</v>
      </c>
      <c r="D382" s="27">
        <v>8307.08</v>
      </c>
      <c r="E382" s="18" t="s">
        <v>413</v>
      </c>
      <c r="F382" s="26">
        <v>10532</v>
      </c>
    </row>
    <row r="383" spans="1:6" s="1" customFormat="1" ht="11.4" x14ac:dyDescent="0.2">
      <c r="A383" s="11"/>
      <c r="B383" s="24">
        <v>2024</v>
      </c>
      <c r="C383" s="24">
        <v>2042</v>
      </c>
      <c r="D383" s="25">
        <v>57645</v>
      </c>
      <c r="E383" s="3" t="s">
        <v>414</v>
      </c>
      <c r="F383" s="24">
        <v>20058</v>
      </c>
    </row>
    <row r="384" spans="1:6" s="1" customFormat="1" ht="11.4" x14ac:dyDescent="0.2">
      <c r="A384" s="7"/>
      <c r="B384" s="26">
        <v>2024</v>
      </c>
      <c r="C384" s="26">
        <v>2044</v>
      </c>
      <c r="D384" s="27">
        <v>1464</v>
      </c>
      <c r="E384" s="18" t="s">
        <v>415</v>
      </c>
      <c r="F384" s="26">
        <v>20058</v>
      </c>
    </row>
    <row r="385" spans="1:6" s="1" customFormat="1" ht="24" x14ac:dyDescent="0.2">
      <c r="A385" s="28" t="s">
        <v>209</v>
      </c>
      <c r="B385" s="29"/>
      <c r="C385" s="29"/>
      <c r="D385" s="30">
        <v>225137.78</v>
      </c>
      <c r="E385" s="29"/>
      <c r="F385" s="29"/>
    </row>
    <row r="386" spans="1:6" s="1" customFormat="1" ht="12" x14ac:dyDescent="0.25">
      <c r="A386" s="16"/>
      <c r="B386" s="16"/>
      <c r="C386" s="16"/>
      <c r="D386" s="17"/>
      <c r="E386" s="16"/>
      <c r="F386" s="16"/>
    </row>
    <row r="387" spans="1:6" s="1" customFormat="1" ht="36" x14ac:dyDescent="0.2">
      <c r="A387" s="2" t="s">
        <v>0</v>
      </c>
      <c r="B387" s="2" t="s">
        <v>52</v>
      </c>
      <c r="C387" s="2" t="s">
        <v>53</v>
      </c>
      <c r="D387" s="2" t="s">
        <v>554</v>
      </c>
      <c r="E387" s="2" t="s">
        <v>3</v>
      </c>
      <c r="F387" s="2" t="s">
        <v>4</v>
      </c>
    </row>
    <row r="388" spans="1:6" s="1" customFormat="1" ht="22.8" x14ac:dyDescent="0.2">
      <c r="A388" s="3" t="s">
        <v>416</v>
      </c>
      <c r="B388" s="24">
        <v>2024</v>
      </c>
      <c r="C388" s="24">
        <v>28</v>
      </c>
      <c r="D388" s="25">
        <v>3117.59</v>
      </c>
      <c r="E388" s="3" t="s">
        <v>417</v>
      </c>
      <c r="F388" s="24">
        <v>10011</v>
      </c>
    </row>
    <row r="389" spans="1:6" s="1" customFormat="1" ht="22.8" x14ac:dyDescent="0.2">
      <c r="A389" s="7"/>
      <c r="B389" s="26">
        <v>2024</v>
      </c>
      <c r="C389" s="26">
        <v>57</v>
      </c>
      <c r="D389" s="27">
        <v>2500</v>
      </c>
      <c r="E389" s="18" t="s">
        <v>418</v>
      </c>
      <c r="F389" s="26">
        <v>10019</v>
      </c>
    </row>
    <row r="390" spans="1:6" s="1" customFormat="1" ht="11.4" x14ac:dyDescent="0.2">
      <c r="A390" s="11"/>
      <c r="B390" s="24">
        <v>2024</v>
      </c>
      <c r="C390" s="24">
        <v>253</v>
      </c>
      <c r="D390" s="25">
        <v>4</v>
      </c>
      <c r="E390" s="3" t="s">
        <v>419</v>
      </c>
      <c r="F390" s="24">
        <v>10601</v>
      </c>
    </row>
    <row r="391" spans="1:6" s="1" customFormat="1" ht="11.4" x14ac:dyDescent="0.2">
      <c r="A391" s="7"/>
      <c r="B391" s="26">
        <v>2024</v>
      </c>
      <c r="C391" s="26">
        <v>405</v>
      </c>
      <c r="D391" s="27">
        <v>589.47</v>
      </c>
      <c r="E391" s="18" t="s">
        <v>420</v>
      </c>
      <c r="F391" s="26">
        <v>70032</v>
      </c>
    </row>
    <row r="392" spans="1:6" s="1" customFormat="1" ht="45.6" x14ac:dyDescent="0.2">
      <c r="A392" s="11"/>
      <c r="B392" s="24">
        <v>2024</v>
      </c>
      <c r="C392" s="24">
        <v>1088</v>
      </c>
      <c r="D392" s="25">
        <v>1612.76</v>
      </c>
      <c r="E392" s="3" t="s">
        <v>421</v>
      </c>
      <c r="F392" s="24">
        <v>70028</v>
      </c>
    </row>
    <row r="393" spans="1:6" s="1" customFormat="1" ht="22.8" x14ac:dyDescent="0.2">
      <c r="A393" s="7"/>
      <c r="B393" s="26">
        <v>2024</v>
      </c>
      <c r="C393" s="26">
        <v>1330</v>
      </c>
      <c r="D393" s="27">
        <v>8</v>
      </c>
      <c r="E393" s="18" t="s">
        <v>422</v>
      </c>
      <c r="F393" s="26">
        <v>10386</v>
      </c>
    </row>
    <row r="394" spans="1:6" s="1" customFormat="1" ht="22.8" x14ac:dyDescent="0.2">
      <c r="A394" s="11"/>
      <c r="B394" s="24">
        <v>2024</v>
      </c>
      <c r="C394" s="24">
        <v>1331</v>
      </c>
      <c r="D394" s="25">
        <v>43.19</v>
      </c>
      <c r="E394" s="3" t="s">
        <v>423</v>
      </c>
      <c r="F394" s="24">
        <v>10665</v>
      </c>
    </row>
    <row r="395" spans="1:6" s="1" customFormat="1" ht="24" x14ac:dyDescent="0.2">
      <c r="A395" s="28" t="s">
        <v>209</v>
      </c>
      <c r="B395" s="29"/>
      <c r="C395" s="29"/>
      <c r="D395" s="30">
        <v>7875.01</v>
      </c>
      <c r="E395" s="29"/>
      <c r="F395" s="29"/>
    </row>
    <row r="396" spans="1:6" s="1" customFormat="1" ht="12" x14ac:dyDescent="0.25">
      <c r="A396" s="16"/>
      <c r="B396" s="16"/>
      <c r="C396" s="16"/>
      <c r="D396" s="17"/>
      <c r="E396" s="16"/>
      <c r="F396" s="16"/>
    </row>
    <row r="397" spans="1:6" s="1" customFormat="1" ht="36" x14ac:dyDescent="0.2">
      <c r="A397" s="2" t="s">
        <v>0</v>
      </c>
      <c r="B397" s="2" t="s">
        <v>52</v>
      </c>
      <c r="C397" s="2" t="s">
        <v>53</v>
      </c>
      <c r="D397" s="2" t="s">
        <v>554</v>
      </c>
      <c r="E397" s="2" t="s">
        <v>3</v>
      </c>
      <c r="F397" s="2" t="s">
        <v>4</v>
      </c>
    </row>
    <row r="398" spans="1:6" s="1" customFormat="1" ht="22.8" x14ac:dyDescent="0.2">
      <c r="A398" s="18" t="s">
        <v>424</v>
      </c>
      <c r="B398" s="26">
        <v>2017</v>
      </c>
      <c r="C398" s="26">
        <v>234</v>
      </c>
      <c r="D398" s="27">
        <v>462.38</v>
      </c>
      <c r="E398" s="18" t="s">
        <v>425</v>
      </c>
      <c r="F398" s="26">
        <v>10565</v>
      </c>
    </row>
    <row r="399" spans="1:6" s="1" customFormat="1" ht="22.8" x14ac:dyDescent="0.2">
      <c r="A399" s="11"/>
      <c r="B399" s="24">
        <v>2017</v>
      </c>
      <c r="C399" s="24">
        <v>277</v>
      </c>
      <c r="D399" s="25">
        <v>690.66</v>
      </c>
      <c r="E399" s="3" t="s">
        <v>426</v>
      </c>
      <c r="F399" s="24">
        <v>10565</v>
      </c>
    </row>
    <row r="400" spans="1:6" s="1" customFormat="1" ht="22.8" x14ac:dyDescent="0.2">
      <c r="A400" s="7"/>
      <c r="B400" s="26">
        <v>2017</v>
      </c>
      <c r="C400" s="26">
        <v>278</v>
      </c>
      <c r="D400" s="27">
        <v>658.14</v>
      </c>
      <c r="E400" s="18" t="s">
        <v>427</v>
      </c>
      <c r="F400" s="26">
        <v>10565</v>
      </c>
    </row>
    <row r="401" spans="1:6" s="1" customFormat="1" ht="45.6" x14ac:dyDescent="0.2">
      <c r="A401" s="11"/>
      <c r="B401" s="24">
        <v>2017</v>
      </c>
      <c r="C401" s="24">
        <v>1612</v>
      </c>
      <c r="D401" s="25">
        <v>872.45</v>
      </c>
      <c r="E401" s="3" t="s">
        <v>428</v>
      </c>
      <c r="F401" s="24">
        <v>10245</v>
      </c>
    </row>
    <row r="402" spans="1:6" s="1" customFormat="1" ht="22.8" x14ac:dyDescent="0.2">
      <c r="A402" s="7"/>
      <c r="B402" s="26">
        <v>2018</v>
      </c>
      <c r="C402" s="26">
        <v>1326</v>
      </c>
      <c r="D402" s="27">
        <v>246.87</v>
      </c>
      <c r="E402" s="18" t="s">
        <v>429</v>
      </c>
      <c r="F402" s="26">
        <v>10245</v>
      </c>
    </row>
    <row r="403" spans="1:6" s="1" customFormat="1" ht="11.4" x14ac:dyDescent="0.2">
      <c r="A403" s="11"/>
      <c r="B403" s="24">
        <v>2019</v>
      </c>
      <c r="C403" s="24">
        <v>416</v>
      </c>
      <c r="D403" s="25">
        <v>1077</v>
      </c>
      <c r="E403" s="3" t="s">
        <v>430</v>
      </c>
      <c r="F403" s="24">
        <v>10565</v>
      </c>
    </row>
    <row r="404" spans="1:6" s="1" customFormat="1" ht="45.6" x14ac:dyDescent="0.2">
      <c r="A404" s="7"/>
      <c r="B404" s="26">
        <v>2019</v>
      </c>
      <c r="C404" s="26">
        <v>429</v>
      </c>
      <c r="D404" s="27">
        <v>2998.06</v>
      </c>
      <c r="E404" s="7" t="s">
        <v>431</v>
      </c>
      <c r="F404" s="26">
        <v>20001</v>
      </c>
    </row>
    <row r="405" spans="1:6" s="1" customFormat="1" ht="11.4" x14ac:dyDescent="0.2">
      <c r="A405" s="11"/>
      <c r="B405" s="24">
        <v>2021</v>
      </c>
      <c r="C405" s="24">
        <v>293</v>
      </c>
      <c r="D405" s="25">
        <v>1005.17</v>
      </c>
      <c r="E405" s="3" t="s">
        <v>432</v>
      </c>
      <c r="F405" s="24">
        <v>10245</v>
      </c>
    </row>
    <row r="406" spans="1:6" s="1" customFormat="1" ht="34.200000000000003" x14ac:dyDescent="0.2">
      <c r="A406" s="7"/>
      <c r="B406" s="26">
        <v>2021</v>
      </c>
      <c r="C406" s="26">
        <v>309</v>
      </c>
      <c r="D406" s="27">
        <v>2122.42</v>
      </c>
      <c r="E406" s="18" t="s">
        <v>433</v>
      </c>
      <c r="F406" s="26">
        <v>10245</v>
      </c>
    </row>
    <row r="407" spans="1:6" s="1" customFormat="1" ht="22.8" x14ac:dyDescent="0.2">
      <c r="A407" s="11"/>
      <c r="B407" s="24">
        <v>2021</v>
      </c>
      <c r="C407" s="24">
        <v>755</v>
      </c>
      <c r="D407" s="25">
        <v>100</v>
      </c>
      <c r="E407" s="3" t="s">
        <v>434</v>
      </c>
      <c r="F407" s="24">
        <v>10245</v>
      </c>
    </row>
    <row r="408" spans="1:6" s="1" customFormat="1" ht="34.200000000000003" x14ac:dyDescent="0.2">
      <c r="A408" s="7"/>
      <c r="B408" s="26">
        <v>2022</v>
      </c>
      <c r="C408" s="26">
        <v>64</v>
      </c>
      <c r="D408" s="27">
        <v>1238.7</v>
      </c>
      <c r="E408" s="18" t="s">
        <v>435</v>
      </c>
      <c r="F408" s="26">
        <v>10245</v>
      </c>
    </row>
    <row r="409" spans="1:6" s="1" customFormat="1" ht="11.4" x14ac:dyDescent="0.2">
      <c r="A409" s="11"/>
      <c r="B409" s="24">
        <v>2022</v>
      </c>
      <c r="C409" s="24">
        <v>292</v>
      </c>
      <c r="D409" s="25">
        <v>1234.93</v>
      </c>
      <c r="E409" s="3" t="s">
        <v>436</v>
      </c>
      <c r="F409" s="24">
        <v>10245</v>
      </c>
    </row>
    <row r="410" spans="1:6" s="1" customFormat="1" ht="11.4" x14ac:dyDescent="0.2">
      <c r="A410" s="7"/>
      <c r="B410" s="26">
        <v>2022</v>
      </c>
      <c r="C410" s="26">
        <v>307</v>
      </c>
      <c r="D410" s="27">
        <v>2300.8200000000002</v>
      </c>
      <c r="E410" s="18" t="s">
        <v>437</v>
      </c>
      <c r="F410" s="26">
        <v>10245</v>
      </c>
    </row>
    <row r="411" spans="1:6" s="1" customFormat="1" ht="34.200000000000003" x14ac:dyDescent="0.2">
      <c r="A411" s="11"/>
      <c r="B411" s="24">
        <v>2022</v>
      </c>
      <c r="C411" s="24">
        <v>310</v>
      </c>
      <c r="D411" s="25">
        <v>1379.32</v>
      </c>
      <c r="E411" s="3" t="s">
        <v>438</v>
      </c>
      <c r="F411" s="24">
        <v>10245</v>
      </c>
    </row>
    <row r="412" spans="1:6" s="1" customFormat="1" ht="34.200000000000003" x14ac:dyDescent="0.2">
      <c r="A412" s="7"/>
      <c r="B412" s="26">
        <v>2022</v>
      </c>
      <c r="C412" s="26">
        <v>447</v>
      </c>
      <c r="D412" s="27">
        <v>244</v>
      </c>
      <c r="E412" s="18" t="s">
        <v>439</v>
      </c>
      <c r="F412" s="26">
        <v>10565</v>
      </c>
    </row>
    <row r="413" spans="1:6" s="1" customFormat="1" ht="34.200000000000003" x14ac:dyDescent="0.2">
      <c r="A413" s="11"/>
      <c r="B413" s="24">
        <v>2022</v>
      </c>
      <c r="C413" s="24">
        <v>548</v>
      </c>
      <c r="D413" s="25">
        <v>50.02</v>
      </c>
      <c r="E413" s="3" t="s">
        <v>440</v>
      </c>
      <c r="F413" s="24">
        <v>10565</v>
      </c>
    </row>
    <row r="414" spans="1:6" s="1" customFormat="1" ht="45.6" x14ac:dyDescent="0.2">
      <c r="A414" s="7"/>
      <c r="B414" s="26">
        <v>2022</v>
      </c>
      <c r="C414" s="26">
        <v>1069</v>
      </c>
      <c r="D414" s="27">
        <v>842.65</v>
      </c>
      <c r="E414" s="7" t="s">
        <v>441</v>
      </c>
      <c r="F414" s="26">
        <v>10296</v>
      </c>
    </row>
    <row r="415" spans="1:6" s="1" customFormat="1" ht="34.200000000000003" x14ac:dyDescent="0.2">
      <c r="A415" s="11"/>
      <c r="B415" s="24">
        <v>2022</v>
      </c>
      <c r="C415" s="24">
        <v>1074</v>
      </c>
      <c r="D415" s="25">
        <v>1300</v>
      </c>
      <c r="E415" s="3" t="s">
        <v>442</v>
      </c>
      <c r="F415" s="24">
        <v>10705</v>
      </c>
    </row>
    <row r="416" spans="1:6" s="1" customFormat="1" ht="22.8" x14ac:dyDescent="0.2">
      <c r="A416" s="7"/>
      <c r="B416" s="26">
        <v>2022</v>
      </c>
      <c r="C416" s="26">
        <v>1163</v>
      </c>
      <c r="D416" s="27">
        <v>3.05</v>
      </c>
      <c r="E416" s="18" t="s">
        <v>443</v>
      </c>
      <c r="F416" s="26">
        <v>10602</v>
      </c>
    </row>
    <row r="417" spans="1:6" s="1" customFormat="1" ht="34.200000000000003" x14ac:dyDescent="0.2">
      <c r="A417" s="11"/>
      <c r="B417" s="24">
        <v>2022</v>
      </c>
      <c r="C417" s="24">
        <v>1165</v>
      </c>
      <c r="D417" s="25">
        <v>380.52</v>
      </c>
      <c r="E417" s="3" t="s">
        <v>444</v>
      </c>
      <c r="F417" s="24">
        <v>10602</v>
      </c>
    </row>
    <row r="418" spans="1:6" s="1" customFormat="1" ht="22.8" x14ac:dyDescent="0.2">
      <c r="A418" s="7"/>
      <c r="B418" s="26">
        <v>2022</v>
      </c>
      <c r="C418" s="26">
        <v>1185</v>
      </c>
      <c r="D418" s="27">
        <v>97.48</v>
      </c>
      <c r="E418" s="18" t="s">
        <v>445</v>
      </c>
      <c r="F418" s="26">
        <v>10245</v>
      </c>
    </row>
    <row r="419" spans="1:6" s="1" customFormat="1" ht="11.4" x14ac:dyDescent="0.2">
      <c r="A419" s="11"/>
      <c r="B419" s="24">
        <v>2022</v>
      </c>
      <c r="C419" s="24">
        <v>1199</v>
      </c>
      <c r="D419" s="25">
        <v>150</v>
      </c>
      <c r="E419" s="3" t="s">
        <v>446</v>
      </c>
      <c r="F419" s="24">
        <v>10247</v>
      </c>
    </row>
    <row r="420" spans="1:6" s="1" customFormat="1" ht="11.4" x14ac:dyDescent="0.2">
      <c r="A420" s="7"/>
      <c r="B420" s="26">
        <v>2023</v>
      </c>
      <c r="C420" s="26">
        <v>199</v>
      </c>
      <c r="D420" s="27">
        <v>4912.16</v>
      </c>
      <c r="E420" s="18" t="s">
        <v>447</v>
      </c>
      <c r="F420" s="26">
        <v>10252</v>
      </c>
    </row>
    <row r="421" spans="1:6" s="1" customFormat="1" ht="34.200000000000003" x14ac:dyDescent="0.2">
      <c r="A421" s="11"/>
      <c r="B421" s="24">
        <v>2023</v>
      </c>
      <c r="C421" s="24">
        <v>206</v>
      </c>
      <c r="D421" s="25">
        <v>10812.52</v>
      </c>
      <c r="E421" s="3" t="s">
        <v>448</v>
      </c>
      <c r="F421" s="24">
        <v>10251</v>
      </c>
    </row>
    <row r="422" spans="1:6" s="1" customFormat="1" ht="22.8" x14ac:dyDescent="0.2">
      <c r="A422" s="7"/>
      <c r="B422" s="26">
        <v>2023</v>
      </c>
      <c r="C422" s="26">
        <v>207</v>
      </c>
      <c r="D422" s="27">
        <v>13948.16</v>
      </c>
      <c r="E422" s="18" t="s">
        <v>449</v>
      </c>
      <c r="F422" s="26">
        <v>10251</v>
      </c>
    </row>
    <row r="423" spans="1:6" s="1" customFormat="1" ht="34.200000000000003" x14ac:dyDescent="0.2">
      <c r="A423" s="11"/>
      <c r="B423" s="24">
        <v>2023</v>
      </c>
      <c r="C423" s="24">
        <v>210</v>
      </c>
      <c r="D423" s="25">
        <v>3925.25</v>
      </c>
      <c r="E423" s="11" t="s">
        <v>450</v>
      </c>
      <c r="F423" s="24">
        <v>10253</v>
      </c>
    </row>
    <row r="424" spans="1:6" s="1" customFormat="1" ht="22.8" x14ac:dyDescent="0.2">
      <c r="A424" s="7"/>
      <c r="B424" s="26">
        <v>2023</v>
      </c>
      <c r="C424" s="26">
        <v>211</v>
      </c>
      <c r="D424" s="27">
        <v>7686.4</v>
      </c>
      <c r="E424" s="18" t="s">
        <v>451</v>
      </c>
      <c r="F424" s="26">
        <v>10253</v>
      </c>
    </row>
    <row r="425" spans="1:6" s="1" customFormat="1" ht="22.8" x14ac:dyDescent="0.2">
      <c r="A425" s="11"/>
      <c r="B425" s="24">
        <v>2023</v>
      </c>
      <c r="C425" s="24">
        <v>233</v>
      </c>
      <c r="D425" s="25">
        <v>40</v>
      </c>
      <c r="E425" s="3" t="s">
        <v>452</v>
      </c>
      <c r="F425" s="24">
        <v>10246</v>
      </c>
    </row>
    <row r="426" spans="1:6" s="1" customFormat="1" ht="11.4" x14ac:dyDescent="0.2">
      <c r="A426" s="7"/>
      <c r="B426" s="26">
        <v>2023</v>
      </c>
      <c r="C426" s="26">
        <v>291</v>
      </c>
      <c r="D426" s="27">
        <v>280.39999999999998</v>
      </c>
      <c r="E426" s="18" t="s">
        <v>453</v>
      </c>
      <c r="F426" s="26">
        <v>10245</v>
      </c>
    </row>
    <row r="427" spans="1:6" s="1" customFormat="1" ht="45.6" x14ac:dyDescent="0.2">
      <c r="A427" s="11"/>
      <c r="B427" s="24">
        <v>2023</v>
      </c>
      <c r="C427" s="24">
        <v>546</v>
      </c>
      <c r="D427" s="25">
        <v>121.62</v>
      </c>
      <c r="E427" s="11" t="s">
        <v>454</v>
      </c>
      <c r="F427" s="24">
        <v>10245</v>
      </c>
    </row>
    <row r="428" spans="1:6" s="1" customFormat="1" ht="34.200000000000003" x14ac:dyDescent="0.2">
      <c r="A428" s="7"/>
      <c r="B428" s="26">
        <v>2023</v>
      </c>
      <c r="C428" s="26">
        <v>586</v>
      </c>
      <c r="D428" s="27">
        <v>231.96</v>
      </c>
      <c r="E428" s="18" t="s">
        <v>455</v>
      </c>
      <c r="F428" s="26">
        <v>10245</v>
      </c>
    </row>
    <row r="429" spans="1:6" s="1" customFormat="1" ht="22.8" x14ac:dyDescent="0.2">
      <c r="A429" s="11"/>
      <c r="B429" s="24">
        <v>2023</v>
      </c>
      <c r="C429" s="24">
        <v>678</v>
      </c>
      <c r="D429" s="25">
        <v>24.3</v>
      </c>
      <c r="E429" s="3" t="s">
        <v>456</v>
      </c>
      <c r="F429" s="24">
        <v>10238</v>
      </c>
    </row>
    <row r="430" spans="1:6" s="1" customFormat="1" ht="22.8" x14ac:dyDescent="0.2">
      <c r="A430" s="7"/>
      <c r="B430" s="26">
        <v>2023</v>
      </c>
      <c r="C430" s="26">
        <v>679</v>
      </c>
      <c r="D430" s="27">
        <v>464.73</v>
      </c>
      <c r="E430" s="18" t="s">
        <v>457</v>
      </c>
      <c r="F430" s="26">
        <v>10236</v>
      </c>
    </row>
    <row r="431" spans="1:6" s="1" customFormat="1" ht="22.8" x14ac:dyDescent="0.2">
      <c r="A431" s="11"/>
      <c r="B431" s="24">
        <v>2023</v>
      </c>
      <c r="C431" s="24">
        <v>803</v>
      </c>
      <c r="D431" s="25">
        <v>14152</v>
      </c>
      <c r="E431" s="3" t="s">
        <v>458</v>
      </c>
      <c r="F431" s="24">
        <v>20044</v>
      </c>
    </row>
    <row r="432" spans="1:6" s="1" customFormat="1" ht="11.4" x14ac:dyDescent="0.2">
      <c r="A432" s="7"/>
      <c r="B432" s="26">
        <v>2023</v>
      </c>
      <c r="C432" s="26">
        <v>866</v>
      </c>
      <c r="D432" s="27">
        <v>5359.27</v>
      </c>
      <c r="E432" s="18" t="s">
        <v>459</v>
      </c>
      <c r="F432" s="26">
        <v>10257</v>
      </c>
    </row>
    <row r="433" spans="1:6" s="1" customFormat="1" ht="34.200000000000003" x14ac:dyDescent="0.2">
      <c r="A433" s="11"/>
      <c r="B433" s="24">
        <v>2023</v>
      </c>
      <c r="C433" s="24">
        <v>1184</v>
      </c>
      <c r="D433" s="25">
        <v>151.16</v>
      </c>
      <c r="E433" s="3" t="s">
        <v>460</v>
      </c>
      <c r="F433" s="24">
        <v>10245</v>
      </c>
    </row>
    <row r="434" spans="1:6" s="1" customFormat="1" ht="11.4" x14ac:dyDescent="0.2">
      <c r="A434" s="7"/>
      <c r="B434" s="26">
        <v>2023</v>
      </c>
      <c r="C434" s="26">
        <v>1251</v>
      </c>
      <c r="D434" s="27">
        <v>13.75</v>
      </c>
      <c r="E434" s="18" t="s">
        <v>461</v>
      </c>
      <c r="F434" s="26">
        <v>10247</v>
      </c>
    </row>
    <row r="435" spans="1:6" s="1" customFormat="1" ht="22.8" x14ac:dyDescent="0.2">
      <c r="A435" s="11"/>
      <c r="B435" s="24">
        <v>2023</v>
      </c>
      <c r="C435" s="24">
        <v>1282</v>
      </c>
      <c r="D435" s="25">
        <v>4413.8599999999997</v>
      </c>
      <c r="E435" s="3" t="s">
        <v>462</v>
      </c>
      <c r="F435" s="24">
        <v>10252</v>
      </c>
    </row>
    <row r="436" spans="1:6" s="1" customFormat="1" ht="45.6" x14ac:dyDescent="0.2">
      <c r="A436" s="7"/>
      <c r="B436" s="26">
        <v>2023</v>
      </c>
      <c r="C436" s="26">
        <v>1379</v>
      </c>
      <c r="D436" s="27">
        <v>1225</v>
      </c>
      <c r="E436" s="7" t="s">
        <v>463</v>
      </c>
      <c r="F436" s="26">
        <v>70042</v>
      </c>
    </row>
    <row r="437" spans="1:6" s="1" customFormat="1" ht="22.8" x14ac:dyDescent="0.2">
      <c r="A437" s="11"/>
      <c r="B437" s="24">
        <v>2023</v>
      </c>
      <c r="C437" s="24">
        <v>1465</v>
      </c>
      <c r="D437" s="25">
        <v>195.2</v>
      </c>
      <c r="E437" s="3" t="s">
        <v>464</v>
      </c>
      <c r="F437" s="24">
        <v>10602</v>
      </c>
    </row>
    <row r="438" spans="1:6" s="1" customFormat="1" ht="22.8" x14ac:dyDescent="0.2">
      <c r="A438" s="7"/>
      <c r="B438" s="26">
        <v>2023</v>
      </c>
      <c r="C438" s="26">
        <v>1466</v>
      </c>
      <c r="D438" s="27">
        <v>141.91999999999999</v>
      </c>
      <c r="E438" s="18" t="s">
        <v>465</v>
      </c>
      <c r="F438" s="26">
        <v>10602</v>
      </c>
    </row>
    <row r="439" spans="1:6" s="1" customFormat="1" ht="45.6" x14ac:dyDescent="0.2">
      <c r="A439" s="11"/>
      <c r="B439" s="24">
        <v>2023</v>
      </c>
      <c r="C439" s="24">
        <v>1467</v>
      </c>
      <c r="D439" s="25">
        <v>2026.46</v>
      </c>
      <c r="E439" s="3" t="s">
        <v>466</v>
      </c>
      <c r="F439" s="24">
        <v>10602</v>
      </c>
    </row>
    <row r="440" spans="1:6" s="1" customFormat="1" ht="34.200000000000003" x14ac:dyDescent="0.2">
      <c r="A440" s="7"/>
      <c r="B440" s="26">
        <v>2023</v>
      </c>
      <c r="C440" s="26">
        <v>1470</v>
      </c>
      <c r="D440" s="27">
        <v>139.66999999999999</v>
      </c>
      <c r="E440" s="18" t="s">
        <v>467</v>
      </c>
      <c r="F440" s="26">
        <v>10602</v>
      </c>
    </row>
    <row r="441" spans="1:6" s="1" customFormat="1" ht="45.6" x14ac:dyDescent="0.2">
      <c r="A441" s="11"/>
      <c r="B441" s="24">
        <v>2023</v>
      </c>
      <c r="C441" s="24">
        <v>1472</v>
      </c>
      <c r="D441" s="25">
        <v>1761.41</v>
      </c>
      <c r="E441" s="3" t="s">
        <v>468</v>
      </c>
      <c r="F441" s="24">
        <v>10602</v>
      </c>
    </row>
    <row r="442" spans="1:6" s="1" customFormat="1" ht="34.200000000000003" x14ac:dyDescent="0.2">
      <c r="A442" s="7"/>
      <c r="B442" s="26">
        <v>2023</v>
      </c>
      <c r="C442" s="26">
        <v>1473</v>
      </c>
      <c r="D442" s="27">
        <v>237.77</v>
      </c>
      <c r="E442" s="18" t="s">
        <v>469</v>
      </c>
      <c r="F442" s="26">
        <v>10602</v>
      </c>
    </row>
    <row r="443" spans="1:6" s="1" customFormat="1" ht="34.200000000000003" x14ac:dyDescent="0.2">
      <c r="A443" s="11"/>
      <c r="B443" s="24">
        <v>2023</v>
      </c>
      <c r="C443" s="24">
        <v>1475</v>
      </c>
      <c r="D443" s="25">
        <v>10394.790000000001</v>
      </c>
      <c r="E443" s="3" t="s">
        <v>470</v>
      </c>
      <c r="F443" s="24">
        <v>10602</v>
      </c>
    </row>
    <row r="444" spans="1:6" s="1" customFormat="1" ht="34.200000000000003" x14ac:dyDescent="0.2">
      <c r="A444" s="7"/>
      <c r="B444" s="26">
        <v>2023</v>
      </c>
      <c r="C444" s="26">
        <v>1476</v>
      </c>
      <c r="D444" s="27">
        <v>656.13</v>
      </c>
      <c r="E444" s="18" t="s">
        <v>471</v>
      </c>
      <c r="F444" s="26">
        <v>10602</v>
      </c>
    </row>
    <row r="445" spans="1:6" s="1" customFormat="1" ht="22.8" x14ac:dyDescent="0.2">
      <c r="A445" s="11"/>
      <c r="B445" s="24">
        <v>2023</v>
      </c>
      <c r="C445" s="24">
        <v>1479</v>
      </c>
      <c r="D445" s="25">
        <v>10147.48</v>
      </c>
      <c r="E445" s="3" t="s">
        <v>472</v>
      </c>
      <c r="F445" s="24">
        <v>20001</v>
      </c>
    </row>
    <row r="446" spans="1:6" s="1" customFormat="1" ht="22.8" x14ac:dyDescent="0.2">
      <c r="A446" s="7"/>
      <c r="B446" s="26">
        <v>2023</v>
      </c>
      <c r="C446" s="26">
        <v>1484</v>
      </c>
      <c r="D446" s="27">
        <v>502</v>
      </c>
      <c r="E446" s="18" t="s">
        <v>473</v>
      </c>
      <c r="F446" s="26">
        <v>10705</v>
      </c>
    </row>
    <row r="447" spans="1:6" s="1" customFormat="1" ht="22.8" x14ac:dyDescent="0.2">
      <c r="A447" s="11"/>
      <c r="B447" s="24">
        <v>2024</v>
      </c>
      <c r="C447" s="24">
        <v>4</v>
      </c>
      <c r="D447" s="25">
        <v>88</v>
      </c>
      <c r="E447" s="3" t="s">
        <v>474</v>
      </c>
      <c r="F447" s="24">
        <v>10248</v>
      </c>
    </row>
    <row r="448" spans="1:6" s="1" customFormat="1" ht="22.8" x14ac:dyDescent="0.2">
      <c r="A448" s="7"/>
      <c r="B448" s="26">
        <v>2024</v>
      </c>
      <c r="C448" s="26">
        <v>6</v>
      </c>
      <c r="D448" s="27">
        <v>183.8</v>
      </c>
      <c r="E448" s="18" t="s">
        <v>475</v>
      </c>
      <c r="F448" s="26">
        <v>10247</v>
      </c>
    </row>
    <row r="449" spans="1:6" s="1" customFormat="1" ht="22.8" x14ac:dyDescent="0.2">
      <c r="A449" s="11"/>
      <c r="B449" s="24">
        <v>2024</v>
      </c>
      <c r="C449" s="24">
        <v>11</v>
      </c>
      <c r="D449" s="25">
        <v>150</v>
      </c>
      <c r="E449" s="3" t="s">
        <v>476</v>
      </c>
      <c r="F449" s="24">
        <v>10236</v>
      </c>
    </row>
    <row r="450" spans="1:6" s="1" customFormat="1" ht="11.4" x14ac:dyDescent="0.2">
      <c r="A450" s="7"/>
      <c r="B450" s="26">
        <v>2024</v>
      </c>
      <c r="C450" s="26">
        <v>13</v>
      </c>
      <c r="D450" s="27">
        <v>1961.99</v>
      </c>
      <c r="E450" s="18" t="s">
        <v>477</v>
      </c>
      <c r="F450" s="26">
        <v>10246</v>
      </c>
    </row>
    <row r="451" spans="1:6" s="1" customFormat="1" ht="22.8" x14ac:dyDescent="0.2">
      <c r="A451" s="11"/>
      <c r="B451" s="24">
        <v>2024</v>
      </c>
      <c r="C451" s="24">
        <v>30</v>
      </c>
      <c r="D451" s="25">
        <v>20</v>
      </c>
      <c r="E451" s="3" t="s">
        <v>478</v>
      </c>
      <c r="F451" s="24">
        <v>10247</v>
      </c>
    </row>
    <row r="452" spans="1:6" s="1" customFormat="1" ht="22.8" x14ac:dyDescent="0.2">
      <c r="A452" s="7"/>
      <c r="B452" s="26">
        <v>2024</v>
      </c>
      <c r="C452" s="26">
        <v>31</v>
      </c>
      <c r="D452" s="27">
        <v>135</v>
      </c>
      <c r="E452" s="18" t="s">
        <v>479</v>
      </c>
      <c r="F452" s="26">
        <v>10248</v>
      </c>
    </row>
    <row r="453" spans="1:6" s="1" customFormat="1" ht="22.8" x14ac:dyDescent="0.2">
      <c r="A453" s="11"/>
      <c r="B453" s="24">
        <v>2024</v>
      </c>
      <c r="C453" s="24">
        <v>34</v>
      </c>
      <c r="D453" s="25">
        <v>150</v>
      </c>
      <c r="E453" s="3" t="s">
        <v>480</v>
      </c>
      <c r="F453" s="24">
        <v>10236</v>
      </c>
    </row>
    <row r="454" spans="1:6" s="1" customFormat="1" ht="11.4" x14ac:dyDescent="0.2">
      <c r="A454" s="7"/>
      <c r="B454" s="26">
        <v>2024</v>
      </c>
      <c r="C454" s="26">
        <v>36</v>
      </c>
      <c r="D454" s="27">
        <v>1766.73</v>
      </c>
      <c r="E454" s="18" t="s">
        <v>481</v>
      </c>
      <c r="F454" s="26">
        <v>10246</v>
      </c>
    </row>
    <row r="455" spans="1:6" s="1" customFormat="1" ht="34.200000000000003" x14ac:dyDescent="0.2">
      <c r="A455" s="11"/>
      <c r="B455" s="24">
        <v>2024</v>
      </c>
      <c r="C455" s="24">
        <v>66</v>
      </c>
      <c r="D455" s="25">
        <v>1205.81</v>
      </c>
      <c r="E455" s="3" t="s">
        <v>482</v>
      </c>
      <c r="F455" s="24">
        <v>10245</v>
      </c>
    </row>
    <row r="456" spans="1:6" s="1" customFormat="1" ht="22.8" x14ac:dyDescent="0.2">
      <c r="A456" s="7"/>
      <c r="B456" s="26">
        <v>2024</v>
      </c>
      <c r="C456" s="26">
        <v>90</v>
      </c>
      <c r="D456" s="27">
        <v>95.9</v>
      </c>
      <c r="E456" s="18" t="s">
        <v>483</v>
      </c>
      <c r="F456" s="26">
        <v>10236</v>
      </c>
    </row>
    <row r="457" spans="1:6" s="1" customFormat="1" ht="11.4" x14ac:dyDescent="0.2">
      <c r="A457" s="11"/>
      <c r="B457" s="24">
        <v>2024</v>
      </c>
      <c r="C457" s="24">
        <v>91</v>
      </c>
      <c r="D457" s="25">
        <v>1694.04</v>
      </c>
      <c r="E457" s="3" t="s">
        <v>484</v>
      </c>
      <c r="F457" s="24">
        <v>10246</v>
      </c>
    </row>
    <row r="458" spans="1:6" s="1" customFormat="1" ht="11.4" x14ac:dyDescent="0.2">
      <c r="A458" s="7"/>
      <c r="B458" s="26">
        <v>2024</v>
      </c>
      <c r="C458" s="26">
        <v>92</v>
      </c>
      <c r="D458" s="27">
        <v>161.4</v>
      </c>
      <c r="E458" s="18" t="s">
        <v>485</v>
      </c>
      <c r="F458" s="26">
        <v>10247</v>
      </c>
    </row>
    <row r="459" spans="1:6" s="1" customFormat="1" ht="22.8" x14ac:dyDescent="0.2">
      <c r="A459" s="11"/>
      <c r="B459" s="24">
        <v>2024</v>
      </c>
      <c r="C459" s="24">
        <v>93</v>
      </c>
      <c r="D459" s="25">
        <v>30</v>
      </c>
      <c r="E459" s="3" t="s">
        <v>486</v>
      </c>
      <c r="F459" s="24">
        <v>10248</v>
      </c>
    </row>
    <row r="460" spans="1:6" s="1" customFormat="1" ht="22.8" x14ac:dyDescent="0.2">
      <c r="A460" s="7"/>
      <c r="B460" s="26">
        <v>2024</v>
      </c>
      <c r="C460" s="26">
        <v>148</v>
      </c>
      <c r="D460" s="27">
        <v>8169.78</v>
      </c>
      <c r="E460" s="18" t="s">
        <v>487</v>
      </c>
      <c r="F460" s="26">
        <v>10255</v>
      </c>
    </row>
    <row r="461" spans="1:6" s="1" customFormat="1" ht="45.6" x14ac:dyDescent="0.2">
      <c r="A461" s="11"/>
      <c r="B461" s="24">
        <v>2024</v>
      </c>
      <c r="C461" s="24">
        <v>198</v>
      </c>
      <c r="D461" s="25">
        <v>20519.39</v>
      </c>
      <c r="E461" s="11" t="s">
        <v>488</v>
      </c>
      <c r="F461" s="24">
        <v>10257</v>
      </c>
    </row>
    <row r="462" spans="1:6" s="1" customFormat="1" ht="34.200000000000003" x14ac:dyDescent="0.2">
      <c r="A462" s="7"/>
      <c r="B462" s="26">
        <v>2024</v>
      </c>
      <c r="C462" s="26">
        <v>206</v>
      </c>
      <c r="D462" s="27">
        <v>16949.349999999999</v>
      </c>
      <c r="E462" s="18" t="s">
        <v>489</v>
      </c>
      <c r="F462" s="26">
        <v>10251</v>
      </c>
    </row>
    <row r="463" spans="1:6" s="1" customFormat="1" ht="34.200000000000003" x14ac:dyDescent="0.2">
      <c r="A463" s="11"/>
      <c r="B463" s="24">
        <v>2024</v>
      </c>
      <c r="C463" s="24">
        <v>207</v>
      </c>
      <c r="D463" s="25">
        <v>16294.09</v>
      </c>
      <c r="E463" s="3" t="s">
        <v>490</v>
      </c>
      <c r="F463" s="24">
        <v>10251</v>
      </c>
    </row>
    <row r="464" spans="1:6" s="1" customFormat="1" ht="34.200000000000003" x14ac:dyDescent="0.2">
      <c r="A464" s="7"/>
      <c r="B464" s="26">
        <v>2024</v>
      </c>
      <c r="C464" s="26">
        <v>210</v>
      </c>
      <c r="D464" s="27">
        <v>5315.58</v>
      </c>
      <c r="E464" s="7" t="s">
        <v>491</v>
      </c>
      <c r="F464" s="26">
        <v>10253</v>
      </c>
    </row>
    <row r="465" spans="1:6" s="1" customFormat="1" ht="22.8" x14ac:dyDescent="0.2">
      <c r="A465" s="11"/>
      <c r="B465" s="24">
        <v>2024</v>
      </c>
      <c r="C465" s="24">
        <v>211</v>
      </c>
      <c r="D465" s="25">
        <v>6474.56</v>
      </c>
      <c r="E465" s="3" t="s">
        <v>492</v>
      </c>
      <c r="F465" s="24">
        <v>10253</v>
      </c>
    </row>
    <row r="466" spans="1:6" s="1" customFormat="1" ht="11.4" x14ac:dyDescent="0.2">
      <c r="A466" s="7"/>
      <c r="B466" s="26">
        <v>2024</v>
      </c>
      <c r="C466" s="26">
        <v>361</v>
      </c>
      <c r="D466" s="27">
        <v>51</v>
      </c>
      <c r="E466" s="18" t="s">
        <v>493</v>
      </c>
      <c r="F466" s="26">
        <v>10238</v>
      </c>
    </row>
    <row r="467" spans="1:6" s="1" customFormat="1" ht="11.4" x14ac:dyDescent="0.2">
      <c r="A467" s="11"/>
      <c r="B467" s="24">
        <v>2024</v>
      </c>
      <c r="C467" s="24">
        <v>362</v>
      </c>
      <c r="D467" s="25">
        <v>37.979999999999997</v>
      </c>
      <c r="E467" s="3" t="s">
        <v>494</v>
      </c>
      <c r="F467" s="24">
        <v>10236</v>
      </c>
    </row>
    <row r="468" spans="1:6" s="1" customFormat="1" ht="34.200000000000003" x14ac:dyDescent="0.2">
      <c r="A468" s="7"/>
      <c r="B468" s="26">
        <v>2024</v>
      </c>
      <c r="C468" s="26">
        <v>380</v>
      </c>
      <c r="D468" s="27">
        <v>87.13</v>
      </c>
      <c r="E468" s="18" t="s">
        <v>495</v>
      </c>
      <c r="F468" s="26">
        <v>10573</v>
      </c>
    </row>
    <row r="469" spans="1:6" s="1" customFormat="1" ht="34.200000000000003" x14ac:dyDescent="0.2">
      <c r="A469" s="11"/>
      <c r="B469" s="24">
        <v>2024</v>
      </c>
      <c r="C469" s="24">
        <v>381</v>
      </c>
      <c r="D469" s="25">
        <v>939.66</v>
      </c>
      <c r="E469" s="3" t="s">
        <v>496</v>
      </c>
      <c r="F469" s="24">
        <v>10573</v>
      </c>
    </row>
    <row r="470" spans="1:6" s="1" customFormat="1" ht="34.200000000000003" x14ac:dyDescent="0.2">
      <c r="A470" s="7"/>
      <c r="B470" s="26">
        <v>2024</v>
      </c>
      <c r="C470" s="26">
        <v>464</v>
      </c>
      <c r="D470" s="27">
        <v>2475.29</v>
      </c>
      <c r="E470" s="18" t="s">
        <v>497</v>
      </c>
      <c r="F470" s="26">
        <v>10573</v>
      </c>
    </row>
    <row r="471" spans="1:6" s="1" customFormat="1" ht="34.200000000000003" x14ac:dyDescent="0.2">
      <c r="A471" s="11"/>
      <c r="B471" s="24">
        <v>2024</v>
      </c>
      <c r="C471" s="24">
        <v>466</v>
      </c>
      <c r="D471" s="25">
        <v>126.2</v>
      </c>
      <c r="E471" s="3" t="s">
        <v>498</v>
      </c>
      <c r="F471" s="24">
        <v>10573</v>
      </c>
    </row>
    <row r="472" spans="1:6" s="1" customFormat="1" ht="34.200000000000003" x14ac:dyDescent="0.2">
      <c r="A472" s="7"/>
      <c r="B472" s="26">
        <v>2024</v>
      </c>
      <c r="C472" s="26">
        <v>470</v>
      </c>
      <c r="D472" s="27">
        <v>2004.87</v>
      </c>
      <c r="E472" s="18" t="s">
        <v>499</v>
      </c>
      <c r="F472" s="26">
        <v>10573</v>
      </c>
    </row>
    <row r="473" spans="1:6" s="1" customFormat="1" ht="34.200000000000003" x14ac:dyDescent="0.2">
      <c r="A473" s="11"/>
      <c r="B473" s="24">
        <v>2024</v>
      </c>
      <c r="C473" s="24">
        <v>472</v>
      </c>
      <c r="D473" s="25">
        <v>7975.33</v>
      </c>
      <c r="E473" s="3" t="s">
        <v>500</v>
      </c>
      <c r="F473" s="24">
        <v>10582</v>
      </c>
    </row>
    <row r="474" spans="1:6" s="1" customFormat="1" ht="34.200000000000003" x14ac:dyDescent="0.2">
      <c r="A474" s="7"/>
      <c r="B474" s="26">
        <v>2024</v>
      </c>
      <c r="C474" s="26">
        <v>523</v>
      </c>
      <c r="D474" s="27">
        <v>12.2</v>
      </c>
      <c r="E474" s="18" t="s">
        <v>501</v>
      </c>
      <c r="F474" s="26">
        <v>10258</v>
      </c>
    </row>
    <row r="475" spans="1:6" s="1" customFormat="1" ht="22.8" x14ac:dyDescent="0.2">
      <c r="A475" s="11"/>
      <c r="B475" s="24">
        <v>2024</v>
      </c>
      <c r="C475" s="24">
        <v>539</v>
      </c>
      <c r="D475" s="25">
        <v>23563.19</v>
      </c>
      <c r="E475" s="3" t="s">
        <v>502</v>
      </c>
      <c r="F475" s="24">
        <v>10315</v>
      </c>
    </row>
    <row r="476" spans="1:6" s="1" customFormat="1" ht="22.8" x14ac:dyDescent="0.2">
      <c r="A476" s="7"/>
      <c r="B476" s="26">
        <v>2024</v>
      </c>
      <c r="C476" s="26">
        <v>540</v>
      </c>
      <c r="D476" s="27">
        <v>11604.11</v>
      </c>
      <c r="E476" s="18" t="s">
        <v>503</v>
      </c>
      <c r="F476" s="26">
        <v>10316</v>
      </c>
    </row>
    <row r="477" spans="1:6" s="1" customFormat="1" ht="22.8" x14ac:dyDescent="0.2">
      <c r="A477" s="11"/>
      <c r="B477" s="24">
        <v>2024</v>
      </c>
      <c r="C477" s="24">
        <v>585</v>
      </c>
      <c r="D477" s="25">
        <v>39.799999999999997</v>
      </c>
      <c r="E477" s="3" t="s">
        <v>504</v>
      </c>
      <c r="F477" s="24">
        <v>10245</v>
      </c>
    </row>
    <row r="478" spans="1:6" s="1" customFormat="1" ht="45.6" x14ac:dyDescent="0.2">
      <c r="A478" s="7"/>
      <c r="B478" s="26">
        <v>2024</v>
      </c>
      <c r="C478" s="26">
        <v>603</v>
      </c>
      <c r="D478" s="27">
        <v>57.57</v>
      </c>
      <c r="E478" s="7" t="s">
        <v>505</v>
      </c>
      <c r="F478" s="26">
        <v>10258</v>
      </c>
    </row>
    <row r="479" spans="1:6" s="1" customFormat="1" ht="22.8" x14ac:dyDescent="0.2">
      <c r="A479" s="11"/>
      <c r="B479" s="24">
        <v>2024</v>
      </c>
      <c r="C479" s="24">
        <v>619</v>
      </c>
      <c r="D479" s="25">
        <v>623.70000000000005</v>
      </c>
      <c r="E479" s="3" t="s">
        <v>506</v>
      </c>
      <c r="F479" s="24">
        <v>10245</v>
      </c>
    </row>
    <row r="480" spans="1:6" s="1" customFormat="1" ht="22.8" x14ac:dyDescent="0.2">
      <c r="A480" s="7"/>
      <c r="B480" s="26">
        <v>2024</v>
      </c>
      <c r="C480" s="26">
        <v>622</v>
      </c>
      <c r="D480" s="27">
        <v>315.23</v>
      </c>
      <c r="E480" s="18" t="s">
        <v>507</v>
      </c>
      <c r="F480" s="26">
        <v>10245</v>
      </c>
    </row>
    <row r="481" spans="1:6" s="1" customFormat="1" ht="22.8" x14ac:dyDescent="0.2">
      <c r="A481" s="11"/>
      <c r="B481" s="24">
        <v>2024</v>
      </c>
      <c r="C481" s="24">
        <v>672</v>
      </c>
      <c r="D481" s="25">
        <v>2435.04</v>
      </c>
      <c r="E481" s="3" t="s">
        <v>508</v>
      </c>
      <c r="F481" s="24">
        <v>10315</v>
      </c>
    </row>
    <row r="482" spans="1:6" s="1" customFormat="1" ht="22.8" x14ac:dyDescent="0.2">
      <c r="A482" s="7"/>
      <c r="B482" s="26">
        <v>2024</v>
      </c>
      <c r="C482" s="26">
        <v>674</v>
      </c>
      <c r="D482" s="27">
        <v>181.68</v>
      </c>
      <c r="E482" s="18" t="s">
        <v>509</v>
      </c>
      <c r="F482" s="26">
        <v>10316</v>
      </c>
    </row>
    <row r="483" spans="1:6" s="1" customFormat="1" ht="34.200000000000003" x14ac:dyDescent="0.2">
      <c r="A483" s="11"/>
      <c r="B483" s="24">
        <v>2024</v>
      </c>
      <c r="C483" s="24">
        <v>711</v>
      </c>
      <c r="D483" s="25">
        <v>76038.17</v>
      </c>
      <c r="E483" s="3" t="s">
        <v>510</v>
      </c>
      <c r="F483" s="24">
        <v>20003</v>
      </c>
    </row>
    <row r="484" spans="1:6" s="1" customFormat="1" ht="34.200000000000003" x14ac:dyDescent="0.2">
      <c r="A484" s="7"/>
      <c r="B484" s="26">
        <v>2024</v>
      </c>
      <c r="C484" s="26">
        <v>712</v>
      </c>
      <c r="D484" s="27">
        <v>1807.34</v>
      </c>
      <c r="E484" s="18" t="s">
        <v>511</v>
      </c>
      <c r="F484" s="26">
        <v>20003</v>
      </c>
    </row>
    <row r="485" spans="1:6" s="1" customFormat="1" ht="22.8" x14ac:dyDescent="0.2">
      <c r="A485" s="11"/>
      <c r="B485" s="24">
        <v>2024</v>
      </c>
      <c r="C485" s="24">
        <v>794</v>
      </c>
      <c r="D485" s="25">
        <v>27000.17</v>
      </c>
      <c r="E485" s="3" t="s">
        <v>512</v>
      </c>
      <c r="F485" s="24">
        <v>20044</v>
      </c>
    </row>
    <row r="486" spans="1:6" s="1" customFormat="1" ht="22.8" x14ac:dyDescent="0.2">
      <c r="A486" s="7"/>
      <c r="B486" s="26">
        <v>2024</v>
      </c>
      <c r="C486" s="26">
        <v>813</v>
      </c>
      <c r="D486" s="27">
        <v>2902.34</v>
      </c>
      <c r="E486" s="18" t="s">
        <v>513</v>
      </c>
      <c r="F486" s="26">
        <v>10313</v>
      </c>
    </row>
    <row r="487" spans="1:6" s="1" customFormat="1" ht="34.200000000000003" x14ac:dyDescent="0.2">
      <c r="A487" s="11"/>
      <c r="B487" s="24">
        <v>2024</v>
      </c>
      <c r="C487" s="24">
        <v>849</v>
      </c>
      <c r="D487" s="25">
        <v>1364.68</v>
      </c>
      <c r="E487" s="3" t="s">
        <v>514</v>
      </c>
      <c r="F487" s="24">
        <v>20001</v>
      </c>
    </row>
    <row r="488" spans="1:6" s="1" customFormat="1" ht="22.8" x14ac:dyDescent="0.2">
      <c r="A488" s="7"/>
      <c r="B488" s="26">
        <v>2024</v>
      </c>
      <c r="C488" s="26">
        <v>895</v>
      </c>
      <c r="D488" s="27">
        <v>15.55</v>
      </c>
      <c r="E488" s="18" t="s">
        <v>515</v>
      </c>
      <c r="F488" s="26">
        <v>10238</v>
      </c>
    </row>
    <row r="489" spans="1:6" s="1" customFormat="1" ht="11.4" x14ac:dyDescent="0.2">
      <c r="A489" s="11"/>
      <c r="B489" s="24">
        <v>2024</v>
      </c>
      <c r="C489" s="24">
        <v>898</v>
      </c>
      <c r="D489" s="25">
        <v>621.51</v>
      </c>
      <c r="E489" s="3" t="s">
        <v>516</v>
      </c>
      <c r="F489" s="24">
        <v>10236</v>
      </c>
    </row>
    <row r="490" spans="1:6" s="1" customFormat="1" ht="22.8" x14ac:dyDescent="0.2">
      <c r="A490" s="7"/>
      <c r="B490" s="26">
        <v>2024</v>
      </c>
      <c r="C490" s="26">
        <v>982</v>
      </c>
      <c r="D490" s="27">
        <v>52820.53</v>
      </c>
      <c r="E490" s="18" t="s">
        <v>517</v>
      </c>
      <c r="F490" s="26">
        <v>10257</v>
      </c>
    </row>
    <row r="491" spans="1:6" s="1" customFormat="1" ht="45.6" x14ac:dyDescent="0.2">
      <c r="A491" s="11"/>
      <c r="B491" s="24">
        <v>2024</v>
      </c>
      <c r="C491" s="24">
        <v>984</v>
      </c>
      <c r="D491" s="25">
        <v>30000</v>
      </c>
      <c r="E491" s="3" t="s">
        <v>518</v>
      </c>
      <c r="F491" s="24">
        <v>20001</v>
      </c>
    </row>
    <row r="492" spans="1:6" s="1" customFormat="1" ht="11.4" x14ac:dyDescent="0.2">
      <c r="A492" s="7"/>
      <c r="B492" s="26">
        <v>2024</v>
      </c>
      <c r="C492" s="26">
        <v>989</v>
      </c>
      <c r="D492" s="27">
        <v>2680.66</v>
      </c>
      <c r="E492" s="18" t="s">
        <v>519</v>
      </c>
      <c r="F492" s="26">
        <v>20001</v>
      </c>
    </row>
    <row r="493" spans="1:6" s="1" customFormat="1" ht="11.4" x14ac:dyDescent="0.2">
      <c r="A493" s="11"/>
      <c r="B493" s="24">
        <v>2024</v>
      </c>
      <c r="C493" s="24">
        <v>991</v>
      </c>
      <c r="D493" s="25">
        <v>96663.25</v>
      </c>
      <c r="E493" s="3" t="s">
        <v>520</v>
      </c>
      <c r="F493" s="24">
        <v>20001</v>
      </c>
    </row>
    <row r="494" spans="1:6" s="1" customFormat="1" ht="11.4" x14ac:dyDescent="0.2">
      <c r="A494" s="7"/>
      <c r="B494" s="26">
        <v>2024</v>
      </c>
      <c r="C494" s="26">
        <v>996</v>
      </c>
      <c r="D494" s="27">
        <v>34623.74</v>
      </c>
      <c r="E494" s="18" t="s">
        <v>521</v>
      </c>
      <c r="F494" s="26">
        <v>10315</v>
      </c>
    </row>
    <row r="495" spans="1:6" s="1" customFormat="1" ht="11.4" x14ac:dyDescent="0.2">
      <c r="A495" s="11"/>
      <c r="B495" s="24">
        <v>2024</v>
      </c>
      <c r="C495" s="24">
        <v>997</v>
      </c>
      <c r="D495" s="25">
        <v>17186.169999999998</v>
      </c>
      <c r="E495" s="3" t="s">
        <v>521</v>
      </c>
      <c r="F495" s="24">
        <v>10316</v>
      </c>
    </row>
    <row r="496" spans="1:6" s="1" customFormat="1" ht="22.8" x14ac:dyDescent="0.2">
      <c r="A496" s="7"/>
      <c r="B496" s="26">
        <v>2024</v>
      </c>
      <c r="C496" s="26">
        <v>1028</v>
      </c>
      <c r="D496" s="27">
        <v>10775.22</v>
      </c>
      <c r="E496" s="18" t="s">
        <v>522</v>
      </c>
      <c r="F496" s="26">
        <v>10252</v>
      </c>
    </row>
    <row r="497" spans="1:6" s="1" customFormat="1" ht="22.8" x14ac:dyDescent="0.2">
      <c r="A497" s="11"/>
      <c r="B497" s="24">
        <v>2024</v>
      </c>
      <c r="C497" s="24">
        <v>1036</v>
      </c>
      <c r="D497" s="25">
        <v>136919.38</v>
      </c>
      <c r="E497" s="3" t="s">
        <v>523</v>
      </c>
      <c r="F497" s="24">
        <v>20001</v>
      </c>
    </row>
    <row r="498" spans="1:6" s="1" customFormat="1" ht="22.8" x14ac:dyDescent="0.2">
      <c r="A498" s="7"/>
      <c r="B498" s="26">
        <v>2024</v>
      </c>
      <c r="C498" s="26">
        <v>1134</v>
      </c>
      <c r="D498" s="27">
        <v>2000</v>
      </c>
      <c r="E498" s="18" t="s">
        <v>524</v>
      </c>
      <c r="F498" s="26">
        <v>10246</v>
      </c>
    </row>
    <row r="499" spans="1:6" s="1" customFormat="1" ht="34.200000000000003" x14ac:dyDescent="0.2">
      <c r="A499" s="11"/>
      <c r="B499" s="24">
        <v>2024</v>
      </c>
      <c r="C499" s="24">
        <v>1141</v>
      </c>
      <c r="D499" s="25">
        <v>602.86</v>
      </c>
      <c r="E499" s="3" t="s">
        <v>525</v>
      </c>
      <c r="F499" s="24">
        <v>20003</v>
      </c>
    </row>
    <row r="500" spans="1:6" s="1" customFormat="1" ht="22.8" x14ac:dyDescent="0.2">
      <c r="A500" s="7"/>
      <c r="B500" s="26">
        <v>2024</v>
      </c>
      <c r="C500" s="26">
        <v>1284</v>
      </c>
      <c r="D500" s="27">
        <v>23922.86</v>
      </c>
      <c r="E500" s="18" t="s">
        <v>526</v>
      </c>
      <c r="F500" s="26">
        <v>10252</v>
      </c>
    </row>
    <row r="501" spans="1:6" s="1" customFormat="1" ht="11.4" x14ac:dyDescent="0.2">
      <c r="A501" s="11"/>
      <c r="B501" s="24">
        <v>2024</v>
      </c>
      <c r="C501" s="24">
        <v>1299</v>
      </c>
      <c r="D501" s="25">
        <v>8479</v>
      </c>
      <c r="E501" s="3" t="s">
        <v>527</v>
      </c>
      <c r="F501" s="24">
        <v>20008</v>
      </c>
    </row>
    <row r="502" spans="1:6" s="1" customFormat="1" ht="11.4" x14ac:dyDescent="0.2">
      <c r="A502" s="7"/>
      <c r="B502" s="26">
        <v>2024</v>
      </c>
      <c r="C502" s="26">
        <v>1309</v>
      </c>
      <c r="D502" s="27">
        <v>2806</v>
      </c>
      <c r="E502" s="18" t="s">
        <v>528</v>
      </c>
      <c r="F502" s="26">
        <v>20008</v>
      </c>
    </row>
    <row r="503" spans="1:6" s="1" customFormat="1" ht="34.200000000000003" x14ac:dyDescent="0.2">
      <c r="A503" s="11"/>
      <c r="B503" s="24">
        <v>2024</v>
      </c>
      <c r="C503" s="24">
        <v>1468</v>
      </c>
      <c r="D503" s="25">
        <v>2741.47</v>
      </c>
      <c r="E503" s="3" t="s">
        <v>529</v>
      </c>
      <c r="F503" s="24">
        <v>10602</v>
      </c>
    </row>
    <row r="504" spans="1:6" s="1" customFormat="1" ht="34.200000000000003" x14ac:dyDescent="0.2">
      <c r="A504" s="7"/>
      <c r="B504" s="26">
        <v>2024</v>
      </c>
      <c r="C504" s="26">
        <v>1474</v>
      </c>
      <c r="D504" s="27">
        <v>2836.58</v>
      </c>
      <c r="E504" s="18" t="s">
        <v>530</v>
      </c>
      <c r="F504" s="26">
        <v>10602</v>
      </c>
    </row>
    <row r="505" spans="1:6" s="1" customFormat="1" ht="34.200000000000003" x14ac:dyDescent="0.2">
      <c r="A505" s="11"/>
      <c r="B505" s="24">
        <v>2024</v>
      </c>
      <c r="C505" s="24">
        <v>1477</v>
      </c>
      <c r="D505" s="25">
        <v>99204.73</v>
      </c>
      <c r="E505" s="3" t="s">
        <v>531</v>
      </c>
      <c r="F505" s="24">
        <v>10602</v>
      </c>
    </row>
    <row r="506" spans="1:6" s="1" customFormat="1" ht="45.6" x14ac:dyDescent="0.2">
      <c r="A506" s="7"/>
      <c r="B506" s="26">
        <v>2024</v>
      </c>
      <c r="C506" s="26">
        <v>1480</v>
      </c>
      <c r="D506" s="27">
        <v>148579.18</v>
      </c>
      <c r="E506" s="18" t="s">
        <v>532</v>
      </c>
      <c r="F506" s="26">
        <v>20001</v>
      </c>
    </row>
    <row r="507" spans="1:6" s="1" customFormat="1" ht="22.8" x14ac:dyDescent="0.2">
      <c r="A507" s="11"/>
      <c r="B507" s="24">
        <v>2024</v>
      </c>
      <c r="C507" s="24">
        <v>1592</v>
      </c>
      <c r="D507" s="25">
        <v>2149.6</v>
      </c>
      <c r="E507" s="3" t="s">
        <v>533</v>
      </c>
      <c r="F507" s="24">
        <v>10247</v>
      </c>
    </row>
    <row r="508" spans="1:6" s="1" customFormat="1" ht="22.8" x14ac:dyDescent="0.2">
      <c r="A508" s="7"/>
      <c r="B508" s="26">
        <v>2024</v>
      </c>
      <c r="C508" s="26">
        <v>1593</v>
      </c>
      <c r="D508" s="27">
        <v>150</v>
      </c>
      <c r="E508" s="18" t="s">
        <v>534</v>
      </c>
      <c r="F508" s="26">
        <v>10247</v>
      </c>
    </row>
    <row r="509" spans="1:6" s="1" customFormat="1" ht="11.4" x14ac:dyDescent="0.2">
      <c r="A509" s="11"/>
      <c r="B509" s="24">
        <v>2024</v>
      </c>
      <c r="C509" s="24">
        <v>1629</v>
      </c>
      <c r="D509" s="25">
        <v>4567.2</v>
      </c>
      <c r="E509" s="3" t="s">
        <v>535</v>
      </c>
      <c r="F509" s="24">
        <v>10246</v>
      </c>
    </row>
    <row r="510" spans="1:6" s="1" customFormat="1" ht="34.200000000000003" x14ac:dyDescent="0.2">
      <c r="A510" s="7"/>
      <c r="B510" s="26">
        <v>2024</v>
      </c>
      <c r="C510" s="26">
        <v>1834</v>
      </c>
      <c r="D510" s="27">
        <v>25693.200000000001</v>
      </c>
      <c r="E510" s="18" t="s">
        <v>536</v>
      </c>
      <c r="F510" s="26">
        <v>10602</v>
      </c>
    </row>
    <row r="511" spans="1:6" s="1" customFormat="1" ht="11.4" x14ac:dyDescent="0.2">
      <c r="A511" s="11"/>
      <c r="B511" s="24">
        <v>2024</v>
      </c>
      <c r="C511" s="24">
        <v>1836</v>
      </c>
      <c r="D511" s="25">
        <v>3994.28</v>
      </c>
      <c r="E511" s="3" t="s">
        <v>537</v>
      </c>
      <c r="F511" s="24">
        <v>10728</v>
      </c>
    </row>
    <row r="512" spans="1:6" s="1" customFormat="1" ht="45.6" x14ac:dyDescent="0.2">
      <c r="A512" s="7"/>
      <c r="B512" s="26">
        <v>2024</v>
      </c>
      <c r="C512" s="26">
        <v>1850</v>
      </c>
      <c r="D512" s="27">
        <v>23410.85</v>
      </c>
      <c r="E512" s="18" t="s">
        <v>538</v>
      </c>
      <c r="F512" s="26">
        <v>20003</v>
      </c>
    </row>
    <row r="513" spans="1:6" s="1" customFormat="1" ht="22.8" x14ac:dyDescent="0.2">
      <c r="A513" s="11"/>
      <c r="B513" s="24">
        <v>2024</v>
      </c>
      <c r="C513" s="24">
        <v>2013</v>
      </c>
      <c r="D513" s="25">
        <v>20198.650000000001</v>
      </c>
      <c r="E513" s="3" t="s">
        <v>539</v>
      </c>
      <c r="F513" s="24">
        <v>20001</v>
      </c>
    </row>
    <row r="514" spans="1:6" s="1" customFormat="1" ht="24" x14ac:dyDescent="0.2">
      <c r="A514" s="28" t="s">
        <v>209</v>
      </c>
      <c r="B514" s="29"/>
      <c r="C514" s="29"/>
      <c r="D514" s="30">
        <v>1110070.58</v>
      </c>
      <c r="E514" s="29"/>
      <c r="F514" s="29"/>
    </row>
    <row r="515" spans="1:6" s="1" customFormat="1" ht="12" x14ac:dyDescent="0.25">
      <c r="A515" s="16"/>
      <c r="B515" s="16"/>
      <c r="C515" s="16"/>
      <c r="D515" s="17"/>
      <c r="E515" s="16"/>
      <c r="F515" s="16"/>
    </row>
    <row r="516" spans="1:6" s="1" customFormat="1" ht="36" x14ac:dyDescent="0.2">
      <c r="A516" s="2" t="s">
        <v>0</v>
      </c>
      <c r="B516" s="2" t="s">
        <v>52</v>
      </c>
      <c r="C516" s="2" t="s">
        <v>53</v>
      </c>
      <c r="D516" s="2" t="s">
        <v>554</v>
      </c>
      <c r="E516" s="2" t="s">
        <v>3</v>
      </c>
      <c r="F516" s="2" t="s">
        <v>4</v>
      </c>
    </row>
    <row r="517" spans="1:6" s="1" customFormat="1" ht="22.8" x14ac:dyDescent="0.2">
      <c r="A517" s="18" t="s">
        <v>540</v>
      </c>
      <c r="B517" s="26">
        <v>2024</v>
      </c>
      <c r="C517" s="26">
        <v>40</v>
      </c>
      <c r="D517" s="27">
        <v>100</v>
      </c>
      <c r="E517" s="18" t="s">
        <v>541</v>
      </c>
      <c r="F517" s="26">
        <v>10188</v>
      </c>
    </row>
    <row r="518" spans="1:6" s="1" customFormat="1" ht="11.4" x14ac:dyDescent="0.2">
      <c r="A518" s="11"/>
      <c r="B518" s="24">
        <v>2024</v>
      </c>
      <c r="C518" s="24">
        <v>42</v>
      </c>
      <c r="D518" s="25">
        <v>1200</v>
      </c>
      <c r="E518" s="3" t="s">
        <v>542</v>
      </c>
      <c r="F518" s="24">
        <v>10188</v>
      </c>
    </row>
    <row r="519" spans="1:6" s="1" customFormat="1" ht="11.4" x14ac:dyDescent="0.2">
      <c r="A519" s="7"/>
      <c r="B519" s="26">
        <v>2024</v>
      </c>
      <c r="C519" s="26">
        <v>43</v>
      </c>
      <c r="D519" s="27">
        <v>1200</v>
      </c>
      <c r="E519" s="18" t="s">
        <v>543</v>
      </c>
      <c r="F519" s="26">
        <v>10188</v>
      </c>
    </row>
    <row r="520" spans="1:6" s="1" customFormat="1" ht="11.4" x14ac:dyDescent="0.2">
      <c r="A520" s="11"/>
      <c r="B520" s="24">
        <v>2024</v>
      </c>
      <c r="C520" s="24">
        <v>44</v>
      </c>
      <c r="D520" s="25">
        <v>1200</v>
      </c>
      <c r="E520" s="3" t="s">
        <v>544</v>
      </c>
      <c r="F520" s="24">
        <v>10188</v>
      </c>
    </row>
    <row r="521" spans="1:6" s="1" customFormat="1" ht="11.4" x14ac:dyDescent="0.2">
      <c r="A521" s="7"/>
      <c r="B521" s="26">
        <v>2024</v>
      </c>
      <c r="C521" s="26">
        <v>46</v>
      </c>
      <c r="D521" s="27">
        <v>1200</v>
      </c>
      <c r="E521" s="18" t="s">
        <v>545</v>
      </c>
      <c r="F521" s="26">
        <v>10188</v>
      </c>
    </row>
    <row r="522" spans="1:6" s="1" customFormat="1" ht="11.4" x14ac:dyDescent="0.2">
      <c r="A522" s="11"/>
      <c r="B522" s="24">
        <v>2024</v>
      </c>
      <c r="C522" s="24">
        <v>47</v>
      </c>
      <c r="D522" s="25">
        <v>1200</v>
      </c>
      <c r="E522" s="3" t="s">
        <v>546</v>
      </c>
      <c r="F522" s="24">
        <v>10188</v>
      </c>
    </row>
    <row r="523" spans="1:6" s="1" customFormat="1" ht="11.4" x14ac:dyDescent="0.2">
      <c r="A523" s="7"/>
      <c r="B523" s="26">
        <v>2024</v>
      </c>
      <c r="C523" s="26">
        <v>48</v>
      </c>
      <c r="D523" s="27">
        <v>1200</v>
      </c>
      <c r="E523" s="18" t="s">
        <v>547</v>
      </c>
      <c r="F523" s="26">
        <v>10188</v>
      </c>
    </row>
    <row r="524" spans="1:6" s="1" customFormat="1" ht="11.4" x14ac:dyDescent="0.2">
      <c r="A524" s="11"/>
      <c r="B524" s="24">
        <v>2024</v>
      </c>
      <c r="C524" s="24">
        <v>49</v>
      </c>
      <c r="D524" s="25">
        <v>100</v>
      </c>
      <c r="E524" s="3" t="s">
        <v>548</v>
      </c>
      <c r="F524" s="24">
        <v>10188</v>
      </c>
    </row>
    <row r="525" spans="1:6" s="1" customFormat="1" ht="11.4" x14ac:dyDescent="0.2">
      <c r="A525" s="7"/>
      <c r="B525" s="26">
        <v>2024</v>
      </c>
      <c r="C525" s="26">
        <v>50</v>
      </c>
      <c r="D525" s="27">
        <v>100</v>
      </c>
      <c r="E525" s="18" t="s">
        <v>549</v>
      </c>
      <c r="F525" s="26">
        <v>10188</v>
      </c>
    </row>
    <row r="526" spans="1:6" s="1" customFormat="1" ht="11.4" x14ac:dyDescent="0.2">
      <c r="A526" s="11"/>
      <c r="B526" s="24">
        <v>2024</v>
      </c>
      <c r="C526" s="24">
        <v>51</v>
      </c>
      <c r="D526" s="25">
        <v>100</v>
      </c>
      <c r="E526" s="3" t="s">
        <v>550</v>
      </c>
      <c r="F526" s="24">
        <v>10188</v>
      </c>
    </row>
    <row r="527" spans="1:6" s="1" customFormat="1" ht="22.8" x14ac:dyDescent="0.2">
      <c r="A527" s="7"/>
      <c r="B527" s="26">
        <v>2024</v>
      </c>
      <c r="C527" s="26">
        <v>695</v>
      </c>
      <c r="D527" s="27">
        <v>3088.63</v>
      </c>
      <c r="E527" s="18" t="s">
        <v>551</v>
      </c>
      <c r="F527" s="26">
        <v>10554</v>
      </c>
    </row>
    <row r="528" spans="1:6" s="1" customFormat="1" ht="24" x14ac:dyDescent="0.2">
      <c r="A528" s="28" t="s">
        <v>209</v>
      </c>
      <c r="B528" s="29"/>
      <c r="C528" s="29"/>
      <c r="D528" s="30">
        <v>10688.63</v>
      </c>
      <c r="E528" s="29"/>
      <c r="F528" s="29"/>
    </row>
    <row r="529" spans="1:6" s="1" customFormat="1" ht="12" x14ac:dyDescent="0.25">
      <c r="A529" s="16"/>
      <c r="B529" s="16"/>
      <c r="C529" s="16"/>
      <c r="D529" s="17"/>
      <c r="E529" s="16"/>
      <c r="F529" s="16"/>
    </row>
    <row r="530" spans="1:6" s="1" customFormat="1" ht="24" x14ac:dyDescent="0.25">
      <c r="A530" s="21"/>
      <c r="B530" s="21"/>
      <c r="C530" s="31" t="s">
        <v>552</v>
      </c>
      <c r="D530" s="32">
        <v>3784800.65</v>
      </c>
      <c r="E530" s="21"/>
      <c r="F530" s="21"/>
    </row>
  </sheetData>
  <autoFilter ref="A1:F160" xr:uid="{00000000-0009-0000-0000-000003000000}"/>
  <pageMargins left="0.70866141732283472" right="0.70866141732283472" top="0.74803149606299213" bottom="0.74803149606299213" header="0.31496062992125984" footer="0.31496062992125984"/>
  <pageSetup paperSize="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ENTRATA</vt:lpstr>
      <vt:lpstr>SPESA</vt:lpstr>
      <vt:lpstr>RS attivi iniziali 2025</vt:lpstr>
      <vt:lpstr>RS passivi iniziali 2025</vt:lpstr>
      <vt:lpstr>'RS attivi iniziali 2025'!Titoli_stampa</vt:lpstr>
      <vt:lpstr>'RS passivi iniziali 2025'!Titoli_stampa</vt:lpstr>
      <vt:lpstr>SPESA!Titoli_stampa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Massai Silvia</cp:lastModifiedBy>
  <cp:lastPrinted>2025-01-05T15:45:21Z</cp:lastPrinted>
  <dcterms:created xsi:type="dcterms:W3CDTF">2025-01-05T15:26:44Z</dcterms:created>
  <dcterms:modified xsi:type="dcterms:W3CDTF">2025-01-13T14:24:37Z</dcterms:modified>
</cp:coreProperties>
</file>